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bookViews>
    <workbookView xWindow="0" yWindow="0" windowWidth="20490" windowHeight="7650" firstSheet="6" activeTab="10"/>
  </bookViews>
  <sheets>
    <sheet name="Art.biurowe" sheetId="13" r:id="rId1"/>
    <sheet name="Art.eksploatacyjne" sheetId="14" r:id="rId2"/>
    <sheet name="Sprzęt_komputerowy" sheetId="1" r:id="rId3"/>
    <sheet name="Druk" sheetId="2" r:id="rId4"/>
    <sheet name="Aparatura_Urządzenia laboratory" sheetId="9" r:id="rId5"/>
    <sheet name="Szkło_droby sprzęt_materiały" sheetId="10" r:id="rId6"/>
    <sheet name="Odczynniki chemiczne" sheetId="11" r:id="rId7"/>
    <sheet name="Energia elektryczna" sheetId="4" r:id="rId8"/>
    <sheet name="Usługa ochrony i dozoru" sheetId="5" r:id="rId9"/>
    <sheet name="Usługa sprzątania" sheetId="7" r:id="rId10"/>
    <sheet name="Roboty budowlane" sheetId="12" r:id="rId11"/>
  </sheets>
  <calcPr calcId="162913"/>
</workbook>
</file>

<file path=xl/calcChain.xml><?xml version="1.0" encoding="utf-8"?>
<calcChain xmlns="http://schemas.openxmlformats.org/spreadsheetml/2006/main">
  <c r="A42" i="9" l="1"/>
  <c r="A29" i="9"/>
  <c r="A22" i="9"/>
  <c r="A14" i="9"/>
  <c r="A7" i="5"/>
  <c r="A7" i="4"/>
  <c r="A95" i="11"/>
  <c r="A64" i="11"/>
  <c r="A42" i="11"/>
  <c r="A19" i="11"/>
  <c r="A72" i="10"/>
  <c r="A51" i="10"/>
  <c r="A30" i="10"/>
  <c r="A6" i="10"/>
  <c r="A70" i="2"/>
  <c r="A55" i="2"/>
  <c r="A35" i="2"/>
  <c r="A15" i="2"/>
  <c r="A86" i="1"/>
  <c r="A58" i="1"/>
  <c r="A27" i="1"/>
  <c r="A75" i="1" l="1"/>
</calcChain>
</file>

<file path=xl/sharedStrings.xml><?xml version="1.0" encoding="utf-8"?>
<sst xmlns="http://schemas.openxmlformats.org/spreadsheetml/2006/main" count="181" uniqueCount="77">
  <si>
    <t>Planowany termin wszczęcia postępowania</t>
  </si>
  <si>
    <t>Planowany tryb postępowania</t>
  </si>
  <si>
    <t>I kwartał 2017 r.</t>
  </si>
  <si>
    <t>II kwartał 2017 r.</t>
  </si>
  <si>
    <t>III kwartał 2017 r.</t>
  </si>
  <si>
    <t>IV kwartał 2017 r.</t>
  </si>
  <si>
    <t xml:space="preserve">Orientacyjna wartość zamówienia (zł netto) </t>
  </si>
  <si>
    <r>
      <rPr>
        <b/>
        <sz val="11"/>
        <color theme="1"/>
        <rFont val="Calibri"/>
        <family val="2"/>
        <charset val="238"/>
        <scheme val="minor"/>
      </rPr>
      <t>Rodzaj zamówienia:</t>
    </r>
    <r>
      <rPr>
        <sz val="11"/>
        <color theme="1"/>
        <rFont val="Calibri"/>
        <family val="2"/>
        <charset val="238"/>
        <scheme val="minor"/>
      </rPr>
      <t xml:space="preserve"> dostawy 
</t>
    </r>
  </si>
  <si>
    <t>Suma:</t>
  </si>
  <si>
    <r>
      <rPr>
        <b/>
        <sz val="11"/>
        <color theme="1"/>
        <rFont val="Calibri"/>
        <family val="2"/>
        <charset val="238"/>
        <scheme val="minor"/>
      </rPr>
      <t>Rodzaj zamówienia</t>
    </r>
    <r>
      <rPr>
        <sz val="11"/>
        <color theme="1"/>
        <rFont val="Calibri"/>
        <family val="2"/>
        <charset val="238"/>
        <scheme val="minor"/>
      </rPr>
      <t>: usługa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</si>
  <si>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usługi drukarskie i przygotowanie do druku</t>
    </r>
  </si>
  <si>
    <r>
      <rPr>
        <b/>
        <sz val="11"/>
        <color theme="1"/>
        <rFont val="Calibri"/>
        <family val="2"/>
        <charset val="238"/>
        <scheme val="minor"/>
      </rPr>
      <t xml:space="preserve">Rodzaj zamówienia: </t>
    </r>
    <r>
      <rPr>
        <sz val="11"/>
        <color theme="1"/>
        <rFont val="Calibri"/>
        <family val="2"/>
        <charset val="238"/>
        <scheme val="minor"/>
      </rPr>
      <t>dostawa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</si>
  <si>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energia elektryczna</t>
    </r>
  </si>
  <si>
    <r>
      <rPr>
        <b/>
        <sz val="11"/>
        <color theme="1"/>
        <rFont val="Calibri"/>
        <family val="2"/>
        <charset val="238"/>
        <scheme val="minor"/>
      </rPr>
      <t>Rodzaj zamówienia:</t>
    </r>
    <r>
      <rPr>
        <sz val="11"/>
        <color theme="1"/>
        <rFont val="Calibri"/>
        <family val="2"/>
        <charset val="238"/>
        <scheme val="minor"/>
      </rPr>
      <t xml:space="preserve"> usługi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</si>
  <si>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usługa ochrony i dozoru</t>
    </r>
  </si>
  <si>
    <r>
      <rPr>
        <b/>
        <sz val="11"/>
        <color theme="1"/>
        <rFont val="Calibri"/>
        <family val="2"/>
        <charset val="238"/>
        <scheme val="minor"/>
      </rPr>
      <t>Rodzaj zamówienia:</t>
    </r>
    <r>
      <rPr>
        <sz val="11"/>
        <color theme="1"/>
        <rFont val="Calibri"/>
        <family val="2"/>
        <charset val="238"/>
        <scheme val="minor"/>
      </rPr>
      <t xml:space="preserve"> Usługa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</si>
  <si>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usługa sprzątania</t>
    </r>
  </si>
  <si>
    <r>
      <rPr>
        <b/>
        <sz val="11"/>
        <color theme="1"/>
        <rFont val="Calibri"/>
        <family val="2"/>
        <charset val="238"/>
        <scheme val="minor"/>
      </rPr>
      <t>Rodzaj zamówienia</t>
    </r>
    <r>
      <rPr>
        <sz val="11"/>
        <color theme="1"/>
        <rFont val="Calibri"/>
        <family val="2"/>
        <charset val="238"/>
        <scheme val="minor"/>
      </rPr>
      <t>:dostawa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</si>
  <si>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aparatura, urządzenia laboratoryjne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</si>
  <si>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sprzęt komputerowy, oprogramowanie, kopiarki, sprzęt projekcyjny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</si>
  <si>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szkło, drobny sprzęt laboratoryjny, materiały laboratoryjne zużywalne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</si>
  <si>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odczynniki chemicze, mikrobiologiczne, podłoża, pożywki</t>
    </r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</si>
  <si>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artykuły biurowe</t>
    </r>
  </si>
  <si>
    <t>Zapytanie o cenę</t>
  </si>
  <si>
    <t>SUMA:</t>
  </si>
  <si>
    <t>Przetarg nieograniczony. Zamówienie udzielane w częściach lub z dopuszczeniem ofert częściowych. Wartość orientacyjna części zgodnie z kolumną I</t>
  </si>
  <si>
    <t>Przetarg nieograniczony lub zamówienie społeczne art. 138 o Pzp Zamówienie udzielane w częściach lub z dopuszczeniem ofert częściowych. Wartość orientacyjna części zgodnie z kolumną I</t>
  </si>
  <si>
    <r>
      <rPr>
        <b/>
        <sz val="11"/>
        <color theme="1"/>
        <rFont val="Calibri"/>
        <family val="2"/>
        <charset val="238"/>
        <scheme val="minor"/>
      </rPr>
      <t>Przedmiot zamówienia:</t>
    </r>
    <r>
      <rPr>
        <sz val="11"/>
        <color theme="1"/>
        <rFont val="Calibri"/>
        <family val="2"/>
        <charset val="238"/>
        <scheme val="minor"/>
      </rPr>
      <t xml:space="preserve"> Materiały eksploatacyjne do drukarek, kopiarek typu tonery, tusze</t>
    </r>
  </si>
  <si>
    <t xml:space="preserve">SUMA: </t>
  </si>
  <si>
    <t>Procedura z dziedziny nauki bez stosowania ustawy (art. 4 d ust. 1 pkt 1) lub przetarg nieograniczony. Zamówienie udzielane w częściach lub z dopuszczeniem ofert częściowych. Wartość orientacyjna części zgodnie z kolumną I</t>
  </si>
  <si>
    <t>Przetarg nieograniczony</t>
  </si>
  <si>
    <t xml:space="preserve">Przetarg nieograniczony z dopuszczeniem ofert częściowych. </t>
  </si>
  <si>
    <t>Przedmiot</t>
  </si>
  <si>
    <t>Orientacyjna wartość (netto) PLN</t>
  </si>
  <si>
    <t>Przewidywany tryb</t>
  </si>
  <si>
    <t>Przewidywany termin wszczęcia postępowania</t>
  </si>
  <si>
    <t>Remont dachów w budynkach AJD</t>
  </si>
  <si>
    <t>18 500,00 zł. brutto</t>
  </si>
  <si>
    <t>15 040,65 zł. netto</t>
  </si>
  <si>
    <t>Remont laboratoriów – lab. 231 ul. Armii Krajowej 13/15</t>
  </si>
  <si>
    <t>340 000,00 zł. brutto</t>
  </si>
  <si>
    <t>276 422,76 zł. netto</t>
  </si>
  <si>
    <t>Ogrodzenie terenu ul. Waszyngtona 4/8</t>
  </si>
  <si>
    <t>70 000,00 zł. brutto</t>
  </si>
  <si>
    <t>56 910,57 zł. netto</t>
  </si>
  <si>
    <t>Remont laboratoriów – lab. 211 ul. Armii Krajowej 13/15</t>
  </si>
  <si>
    <t>6 000,00 zł. brutto</t>
  </si>
  <si>
    <t>4 878,05 zł. netto</t>
  </si>
  <si>
    <t>Remont pomieszczenia wentylatorowni</t>
  </si>
  <si>
    <t>24 000,00 zł. brutto</t>
  </si>
  <si>
    <t>Przebudowa instalacji hydrantowej w budynku przy Al. Armii Krajowej 13/15</t>
  </si>
  <si>
    <t>45 000,00 zł. brutto</t>
  </si>
  <si>
    <t>36 585,37 zł. netto</t>
  </si>
  <si>
    <t>Remont pomieszczeń ul. Waszyngtona 4/8</t>
  </si>
  <si>
    <t>101 600,00 zł. brutto</t>
  </si>
  <si>
    <t>82 601,63 zł. netto</t>
  </si>
  <si>
    <t>Remont pomieszczeń szatni przy Al. Armii Krajowej 36a</t>
  </si>
  <si>
    <t>20 000,00 zł. brutto</t>
  </si>
  <si>
    <t>16 260,16 zł. netto</t>
  </si>
  <si>
    <t>Remont pomieszczenia kwaszarni ul. Dąbrowskiego 14</t>
  </si>
  <si>
    <t>Remont pomieszczeń w Domu Studenta SKRZAT</t>
  </si>
  <si>
    <t>300 000,00 zł. brutto</t>
  </si>
  <si>
    <t>243 902,44 zł. netto</t>
  </si>
  <si>
    <t>Budowa oświetlenia ewakuacyjnego – ul. Dąbrowskiego 14</t>
  </si>
  <si>
    <t>124 016,00 zł. brutto</t>
  </si>
  <si>
    <t>100 826,02 zł. netto</t>
  </si>
  <si>
    <t>Dostosowanie części hotelowej do przepisów p.poż – etap II</t>
  </si>
  <si>
    <t>Ul. Waszyngtona 4/8</t>
  </si>
  <si>
    <t>190 000,00 zł. brutto</t>
  </si>
  <si>
    <t>154 471,54 zł. netto</t>
  </si>
  <si>
    <t>Remont w archiwum Biblioteki Głównej</t>
  </si>
  <si>
    <t>Al. Armii Krajowej 36</t>
  </si>
  <si>
    <t>15 000,00 zł. brutto</t>
  </si>
  <si>
    <t>12 195,12 zł. netto</t>
  </si>
  <si>
    <t xml:space="preserve">Rodzaj zamówienia: </t>
  </si>
  <si>
    <t>Roboty budowlane</t>
  </si>
  <si>
    <t>19 512,20 zł.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</si>
</sst>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4" fontId="2" fillId="0" borderId="4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44" fontId="2" fillId="0" borderId="3" xfId="1" applyFont="1" applyBorder="1"/>
    <xf numFmtId="44" fontId="3" fillId="0" borderId="3" xfId="1" applyFont="1" applyBorder="1"/>
    <xf numFmtId="44" fontId="1" fillId="0" borderId="3" xfId="1" applyFont="1" applyBorder="1"/>
    <xf numFmtId="44" fontId="0" fillId="0" borderId="3" xfId="1" applyFont="1" applyBorder="1"/>
    <xf numFmtId="44" fontId="2" fillId="0" borderId="4" xfId="1" applyFont="1" applyBorder="1"/>
    <xf numFmtId="44" fontId="0" fillId="0" borderId="0" xfId="1" applyFont="1"/>
    <xf numFmtId="44" fontId="3" fillId="0" borderId="3" xfId="1" applyFont="1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44" fontId="1" fillId="0" borderId="3" xfId="1" applyFont="1" applyBorder="1" applyAlignment="1">
      <alignment vertical="center" wrapText="1"/>
    </xf>
    <xf numFmtId="44" fontId="0" fillId="0" borderId="3" xfId="1" applyFont="1" applyFill="1" applyBorder="1"/>
    <xf numFmtId="44" fontId="2" fillId="0" borderId="3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C18" sqref="C18"/>
    </sheetView>
  </sheetViews>
  <sheetFormatPr defaultRowHeight="15" x14ac:dyDescent="0.25"/>
  <cols>
    <col min="1" max="1" width="23.140625" customWidth="1"/>
    <col min="2" max="2" width="23.28515625" customWidth="1"/>
    <col min="3" max="3" width="33.7109375" customWidth="1"/>
  </cols>
  <sheetData>
    <row r="1" spans="1:3" x14ac:dyDescent="0.25">
      <c r="A1" t="s">
        <v>17</v>
      </c>
    </row>
    <row r="2" spans="1:3" ht="15.75" thickBot="1" x14ac:dyDescent="0.3">
      <c r="A2" t="s">
        <v>22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15" customHeight="1" x14ac:dyDescent="0.25">
      <c r="A4" s="16">
        <v>204246.8</v>
      </c>
      <c r="B4" s="2" t="s">
        <v>2</v>
      </c>
      <c r="C4" s="2" t="s">
        <v>23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C5" sqref="C5"/>
    </sheetView>
  </sheetViews>
  <sheetFormatPr defaultRowHeight="15" x14ac:dyDescent="0.25"/>
  <cols>
    <col min="1" max="2" width="23.28515625" customWidth="1"/>
    <col min="3" max="3" width="33.7109375" customWidth="1"/>
  </cols>
  <sheetData>
    <row r="1" spans="1:3" x14ac:dyDescent="0.25">
      <c r="A1" t="s">
        <v>15</v>
      </c>
    </row>
    <row r="2" spans="1:3" ht="15.75" thickBot="1" x14ac:dyDescent="0.3">
      <c r="A2" t="s">
        <v>16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30" x14ac:dyDescent="0.25">
      <c r="A4" s="17">
        <v>668800</v>
      </c>
      <c r="B4" s="1" t="s">
        <v>3</v>
      </c>
      <c r="C4" s="2" t="s">
        <v>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topLeftCell="A25" workbookViewId="0">
      <selection activeCell="J32" sqref="J32"/>
    </sheetView>
  </sheetViews>
  <sheetFormatPr defaultRowHeight="15" x14ac:dyDescent="0.25"/>
  <cols>
    <col min="2" max="2" width="25.7109375" customWidth="1"/>
    <col min="3" max="3" width="18.7109375" customWidth="1"/>
    <col min="4" max="4" width="21.85546875" customWidth="1"/>
    <col min="5" max="5" width="24" customWidth="1"/>
  </cols>
  <sheetData>
    <row r="2" spans="2:5" x14ac:dyDescent="0.25">
      <c r="B2" s="15" t="s">
        <v>74</v>
      </c>
      <c r="C2" s="15" t="s">
        <v>75</v>
      </c>
    </row>
    <row r="6" spans="2:5" ht="15.75" thickBot="1" x14ac:dyDescent="0.3"/>
    <row r="7" spans="2:5" ht="30.75" thickBot="1" x14ac:dyDescent="0.3">
      <c r="B7" s="13" t="s">
        <v>32</v>
      </c>
      <c r="C7" s="14" t="s">
        <v>33</v>
      </c>
      <c r="D7" s="14" t="s">
        <v>34</v>
      </c>
      <c r="E7" s="14" t="s">
        <v>35</v>
      </c>
    </row>
    <row r="8" spans="2:5" ht="42.6" customHeight="1" x14ac:dyDescent="0.25">
      <c r="B8" s="41" t="s">
        <v>36</v>
      </c>
      <c r="C8" s="10" t="s">
        <v>37</v>
      </c>
      <c r="D8" s="41" t="s">
        <v>30</v>
      </c>
      <c r="E8" s="41" t="s">
        <v>2</v>
      </c>
    </row>
    <row r="9" spans="2:5" ht="15.75" thickBot="1" x14ac:dyDescent="0.3">
      <c r="B9" s="42"/>
      <c r="C9" s="11" t="s">
        <v>38</v>
      </c>
      <c r="D9" s="42"/>
      <c r="E9" s="42"/>
    </row>
    <row r="10" spans="2:5" ht="57" customHeight="1" x14ac:dyDescent="0.25">
      <c r="B10" s="41" t="s">
        <v>39</v>
      </c>
      <c r="C10" s="10" t="s">
        <v>40</v>
      </c>
      <c r="D10" s="41" t="s">
        <v>30</v>
      </c>
      <c r="E10" s="41" t="s">
        <v>2</v>
      </c>
    </row>
    <row r="11" spans="2:5" ht="15.75" thickBot="1" x14ac:dyDescent="0.3">
      <c r="B11" s="42"/>
      <c r="C11" s="11" t="s">
        <v>41</v>
      </c>
      <c r="D11" s="42"/>
      <c r="E11" s="42"/>
    </row>
    <row r="12" spans="2:5" ht="42.6" customHeight="1" x14ac:dyDescent="0.25">
      <c r="B12" s="41" t="s">
        <v>42</v>
      </c>
      <c r="C12" s="10" t="s">
        <v>43</v>
      </c>
      <c r="D12" s="41" t="s">
        <v>30</v>
      </c>
      <c r="E12" s="41" t="s">
        <v>2</v>
      </c>
    </row>
    <row r="13" spans="2:5" ht="15.75" thickBot="1" x14ac:dyDescent="0.3">
      <c r="B13" s="42"/>
      <c r="C13" s="11" t="s">
        <v>44</v>
      </c>
      <c r="D13" s="42"/>
      <c r="E13" s="42"/>
    </row>
    <row r="14" spans="2:5" ht="71.45" customHeight="1" x14ac:dyDescent="0.25">
      <c r="B14" s="41" t="s">
        <v>45</v>
      </c>
      <c r="C14" s="10" t="s">
        <v>46</v>
      </c>
      <c r="D14" s="41" t="s">
        <v>30</v>
      </c>
      <c r="E14" s="41" t="s">
        <v>3</v>
      </c>
    </row>
    <row r="15" spans="2:5" ht="15.75" thickBot="1" x14ac:dyDescent="0.3">
      <c r="B15" s="42"/>
      <c r="C15" s="11" t="s">
        <v>47</v>
      </c>
      <c r="D15" s="42"/>
      <c r="E15" s="42"/>
    </row>
    <row r="16" spans="2:5" ht="42.6" customHeight="1" x14ac:dyDescent="0.25">
      <c r="B16" s="41" t="s">
        <v>48</v>
      </c>
      <c r="C16" s="10" t="s">
        <v>49</v>
      </c>
      <c r="D16" s="41" t="s">
        <v>30</v>
      </c>
      <c r="E16" s="41" t="s">
        <v>3</v>
      </c>
    </row>
    <row r="17" spans="2:5" ht="15.75" thickBot="1" x14ac:dyDescent="0.3">
      <c r="B17" s="42"/>
      <c r="C17" s="11" t="s">
        <v>76</v>
      </c>
      <c r="D17" s="42"/>
      <c r="E17" s="42"/>
    </row>
    <row r="18" spans="2:5" ht="114.6" customHeight="1" x14ac:dyDescent="0.25">
      <c r="B18" s="41" t="s">
        <v>50</v>
      </c>
      <c r="C18" s="10" t="s">
        <v>51</v>
      </c>
      <c r="D18" s="41" t="s">
        <v>30</v>
      </c>
      <c r="E18" s="41" t="s">
        <v>3</v>
      </c>
    </row>
    <row r="19" spans="2:5" ht="15.75" thickBot="1" x14ac:dyDescent="0.3">
      <c r="B19" s="42"/>
      <c r="C19" s="11" t="s">
        <v>52</v>
      </c>
      <c r="D19" s="42"/>
      <c r="E19" s="42"/>
    </row>
    <row r="20" spans="2:5" x14ac:dyDescent="0.25">
      <c r="B20" s="41" t="s">
        <v>53</v>
      </c>
      <c r="C20" s="10" t="s">
        <v>54</v>
      </c>
      <c r="D20" s="41" t="s">
        <v>30</v>
      </c>
      <c r="E20" s="41" t="s">
        <v>3</v>
      </c>
    </row>
    <row r="21" spans="2:5" ht="15.75" thickBot="1" x14ac:dyDescent="0.3">
      <c r="B21" s="42"/>
      <c r="C21" s="11" t="s">
        <v>55</v>
      </c>
      <c r="D21" s="42"/>
      <c r="E21" s="42"/>
    </row>
    <row r="22" spans="2:5" ht="71.45" customHeight="1" x14ac:dyDescent="0.25">
      <c r="B22" s="41" t="s">
        <v>56</v>
      </c>
      <c r="C22" s="10" t="s">
        <v>57</v>
      </c>
      <c r="D22" s="41" t="s">
        <v>30</v>
      </c>
      <c r="E22" s="41" t="s">
        <v>3</v>
      </c>
    </row>
    <row r="23" spans="2:5" ht="15.75" thickBot="1" x14ac:dyDescent="0.3">
      <c r="B23" s="42"/>
      <c r="C23" s="11" t="s">
        <v>58</v>
      </c>
      <c r="D23" s="42"/>
      <c r="E23" s="42"/>
    </row>
    <row r="24" spans="2:5" ht="71.45" customHeight="1" x14ac:dyDescent="0.25">
      <c r="B24" s="41" t="s">
        <v>59</v>
      </c>
      <c r="C24" s="10" t="s">
        <v>57</v>
      </c>
      <c r="D24" s="41" t="s">
        <v>30</v>
      </c>
      <c r="E24" s="41" t="s">
        <v>3</v>
      </c>
    </row>
    <row r="25" spans="2:5" ht="15.75" thickBot="1" x14ac:dyDescent="0.3">
      <c r="B25" s="42"/>
      <c r="C25" s="11" t="s">
        <v>58</v>
      </c>
      <c r="D25" s="42"/>
      <c r="E25" s="42"/>
    </row>
    <row r="26" spans="2:5" x14ac:dyDescent="0.25">
      <c r="B26" s="41" t="s">
        <v>60</v>
      </c>
      <c r="C26" s="10" t="s">
        <v>61</v>
      </c>
      <c r="D26" s="41" t="s">
        <v>30</v>
      </c>
      <c r="E26" s="41" t="s">
        <v>3</v>
      </c>
    </row>
    <row r="27" spans="2:5" ht="15.75" thickBot="1" x14ac:dyDescent="0.3">
      <c r="B27" s="42"/>
      <c r="C27" s="11" t="s">
        <v>62</v>
      </c>
      <c r="D27" s="42"/>
      <c r="E27" s="42"/>
    </row>
    <row r="28" spans="2:5" ht="71.45" customHeight="1" x14ac:dyDescent="0.25">
      <c r="B28" s="41" t="s">
        <v>63</v>
      </c>
      <c r="C28" s="10" t="s">
        <v>64</v>
      </c>
      <c r="D28" s="41" t="s">
        <v>30</v>
      </c>
      <c r="E28" s="41" t="s">
        <v>3</v>
      </c>
    </row>
    <row r="29" spans="2:5" ht="15.75" thickBot="1" x14ac:dyDescent="0.3">
      <c r="B29" s="42"/>
      <c r="C29" s="11" t="s">
        <v>65</v>
      </c>
      <c r="D29" s="42"/>
      <c r="E29" s="42"/>
    </row>
    <row r="30" spans="2:5" ht="45" x14ac:dyDescent="0.25">
      <c r="B30" s="9" t="s">
        <v>66</v>
      </c>
      <c r="C30" s="10" t="s">
        <v>68</v>
      </c>
      <c r="D30" s="41" t="s">
        <v>30</v>
      </c>
      <c r="E30" s="41" t="s">
        <v>3</v>
      </c>
    </row>
    <row r="31" spans="2:5" ht="15.75" thickBot="1" x14ac:dyDescent="0.3">
      <c r="B31" s="12" t="s">
        <v>67</v>
      </c>
      <c r="C31" s="11" t="s">
        <v>69</v>
      </c>
      <c r="D31" s="42"/>
      <c r="E31" s="42"/>
    </row>
    <row r="32" spans="2:5" ht="30" x14ac:dyDescent="0.25">
      <c r="B32" s="9" t="s">
        <v>70</v>
      </c>
      <c r="C32" s="10" t="s">
        <v>72</v>
      </c>
      <c r="D32" s="41" t="s">
        <v>30</v>
      </c>
      <c r="E32" s="41" t="s">
        <v>4</v>
      </c>
    </row>
    <row r="33" spans="2:5" ht="15.75" thickBot="1" x14ac:dyDescent="0.3">
      <c r="B33" s="12" t="s">
        <v>71</v>
      </c>
      <c r="C33" s="11" t="s">
        <v>73</v>
      </c>
      <c r="D33" s="42"/>
      <c r="E33" s="42"/>
    </row>
  </sheetData>
  <mergeCells count="37">
    <mergeCell ref="B8:B9"/>
    <mergeCell ref="D8:D9"/>
    <mergeCell ref="E8:E9"/>
    <mergeCell ref="B10:B11"/>
    <mergeCell ref="D10:D11"/>
    <mergeCell ref="E10:E11"/>
    <mergeCell ref="B12:B13"/>
    <mergeCell ref="D12:D13"/>
    <mergeCell ref="E12:E13"/>
    <mergeCell ref="B14:B15"/>
    <mergeCell ref="D14:D15"/>
    <mergeCell ref="E14:E15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D32:D33"/>
    <mergeCell ref="E32:E33"/>
    <mergeCell ref="B24:B25"/>
    <mergeCell ref="D24:D25"/>
    <mergeCell ref="E24:E25"/>
    <mergeCell ref="B26:B27"/>
    <mergeCell ref="D26:D27"/>
    <mergeCell ref="E26:E27"/>
    <mergeCell ref="B28:B29"/>
    <mergeCell ref="D28:D29"/>
    <mergeCell ref="E28:E29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A4" sqref="A4"/>
    </sheetView>
  </sheetViews>
  <sheetFormatPr defaultRowHeight="15" x14ac:dyDescent="0.25"/>
  <cols>
    <col min="1" max="1" width="23.140625" customWidth="1"/>
    <col min="2" max="2" width="23.28515625" customWidth="1"/>
    <col min="3" max="3" width="33.7109375" customWidth="1"/>
  </cols>
  <sheetData>
    <row r="1" spans="1:3" x14ac:dyDescent="0.25">
      <c r="A1" t="s">
        <v>11</v>
      </c>
    </row>
    <row r="2" spans="1:3" ht="15.75" thickBot="1" x14ac:dyDescent="0.3">
      <c r="A2" t="s">
        <v>27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15" customHeight="1" x14ac:dyDescent="0.25">
      <c r="A4" s="16">
        <v>197403.27</v>
      </c>
      <c r="B4" s="2" t="s">
        <v>4</v>
      </c>
      <c r="C4" s="2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zoomScale="110" zoomScaleNormal="110" workbookViewId="0">
      <selection activeCell="H8" sqref="H8"/>
    </sheetView>
  </sheetViews>
  <sheetFormatPr defaultRowHeight="15" x14ac:dyDescent="0.25"/>
  <cols>
    <col min="1" max="2" width="23.28515625" customWidth="1"/>
    <col min="3" max="3" width="33.7109375" customWidth="1"/>
    <col min="4" max="4" width="3.85546875" customWidth="1"/>
    <col min="5" max="5" width="18.7109375" customWidth="1"/>
    <col min="7" max="7" width="1.7109375" customWidth="1"/>
  </cols>
  <sheetData>
    <row r="1" spans="1:3" ht="15" customHeight="1" x14ac:dyDescent="0.25">
      <c r="A1" s="3" t="s">
        <v>7</v>
      </c>
    </row>
    <row r="2" spans="1:3" ht="15.75" thickBot="1" x14ac:dyDescent="0.3">
      <c r="A2" t="s">
        <v>19</v>
      </c>
    </row>
    <row r="3" spans="1:3" ht="69" customHeight="1" thickBot="1" x14ac:dyDescent="0.3">
      <c r="A3" s="6" t="s">
        <v>6</v>
      </c>
      <c r="B3" s="6" t="s">
        <v>0</v>
      </c>
      <c r="C3" s="6" t="s">
        <v>1</v>
      </c>
    </row>
    <row r="4" spans="1:3" ht="15" customHeight="1" x14ac:dyDescent="0.25">
      <c r="A4" s="16">
        <v>3195.12</v>
      </c>
      <c r="B4" s="31" t="s">
        <v>2</v>
      </c>
      <c r="C4" s="29" t="s">
        <v>25</v>
      </c>
    </row>
    <row r="5" spans="1:3" x14ac:dyDescent="0.25">
      <c r="A5" s="17">
        <v>4878.05</v>
      </c>
      <c r="B5" s="31"/>
      <c r="C5" s="29"/>
    </row>
    <row r="6" spans="1:3" x14ac:dyDescent="0.25">
      <c r="A6" s="17">
        <v>6178.86</v>
      </c>
      <c r="B6" s="31"/>
      <c r="C6" s="29"/>
    </row>
    <row r="7" spans="1:3" x14ac:dyDescent="0.25">
      <c r="A7" s="17">
        <v>300</v>
      </c>
      <c r="B7" s="31"/>
      <c r="C7" s="29"/>
    </row>
    <row r="8" spans="1:3" x14ac:dyDescent="0.25">
      <c r="A8" s="17">
        <v>1400</v>
      </c>
      <c r="B8" s="31"/>
      <c r="C8" s="29"/>
    </row>
    <row r="9" spans="1:3" x14ac:dyDescent="0.25">
      <c r="A9" s="17">
        <v>6100</v>
      </c>
      <c r="B9" s="31"/>
      <c r="C9" s="29"/>
    </row>
    <row r="10" spans="1:3" x14ac:dyDescent="0.25">
      <c r="A10" s="17">
        <v>3900</v>
      </c>
      <c r="B10" s="31"/>
      <c r="C10" s="29"/>
    </row>
    <row r="11" spans="1:3" x14ac:dyDescent="0.25">
      <c r="A11" s="18">
        <v>2845.53</v>
      </c>
      <c r="B11" s="31"/>
      <c r="C11" s="29"/>
    </row>
    <row r="12" spans="1:3" x14ac:dyDescent="0.25">
      <c r="A12" s="18">
        <v>12195.12</v>
      </c>
      <c r="B12" s="31"/>
      <c r="C12" s="29"/>
    </row>
    <row r="13" spans="1:3" x14ac:dyDescent="0.25">
      <c r="A13" s="18">
        <v>2520.33</v>
      </c>
      <c r="B13" s="31"/>
      <c r="C13" s="29"/>
    </row>
    <row r="14" spans="1:3" x14ac:dyDescent="0.25">
      <c r="A14" s="18">
        <v>2845.53</v>
      </c>
      <c r="B14" s="31"/>
      <c r="C14" s="29"/>
    </row>
    <row r="15" spans="1:3" x14ac:dyDescent="0.25">
      <c r="A15" s="18">
        <v>1626.02</v>
      </c>
      <c r="B15" s="31"/>
      <c r="C15" s="29"/>
    </row>
    <row r="16" spans="1:3" x14ac:dyDescent="0.25">
      <c r="A16" s="18">
        <v>650.41</v>
      </c>
      <c r="B16" s="31"/>
      <c r="C16" s="29"/>
    </row>
    <row r="17" spans="1:3" x14ac:dyDescent="0.25">
      <c r="A17" s="18">
        <v>891.06</v>
      </c>
      <c r="B17" s="31"/>
      <c r="C17" s="29"/>
    </row>
    <row r="18" spans="1:3" x14ac:dyDescent="0.25">
      <c r="A18" s="18">
        <v>3252.03</v>
      </c>
      <c r="B18" s="31"/>
      <c r="C18" s="29"/>
    </row>
    <row r="19" spans="1:3" x14ac:dyDescent="0.25">
      <c r="A19" s="18">
        <v>2845.53</v>
      </c>
      <c r="B19" s="31"/>
      <c r="C19" s="29"/>
    </row>
    <row r="20" spans="1:3" x14ac:dyDescent="0.25">
      <c r="A20" s="18">
        <v>2000</v>
      </c>
      <c r="B20" s="31"/>
      <c r="C20" s="29"/>
    </row>
    <row r="21" spans="1:3" x14ac:dyDescent="0.25">
      <c r="A21" s="21">
        <v>4390.24</v>
      </c>
      <c r="B21" s="31"/>
      <c r="C21" s="29"/>
    </row>
    <row r="22" spans="1:3" x14ac:dyDescent="0.25">
      <c r="A22" s="21">
        <v>5000</v>
      </c>
      <c r="B22" s="31"/>
      <c r="C22" s="29"/>
    </row>
    <row r="23" spans="1:3" x14ac:dyDescent="0.25">
      <c r="A23" s="21">
        <v>11593.5</v>
      </c>
      <c r="B23" s="31"/>
      <c r="C23" s="29"/>
    </row>
    <row r="24" spans="1:3" x14ac:dyDescent="0.25">
      <c r="A24" s="21">
        <v>2845.53</v>
      </c>
      <c r="B24" s="31"/>
      <c r="C24" s="29"/>
    </row>
    <row r="25" spans="1:3" x14ac:dyDescent="0.25">
      <c r="A25" s="21">
        <v>8943.09</v>
      </c>
      <c r="B25" s="31"/>
      <c r="C25" s="29"/>
    </row>
    <row r="26" spans="1:3" x14ac:dyDescent="0.25">
      <c r="A26" s="21" t="s">
        <v>8</v>
      </c>
      <c r="B26" s="31"/>
      <c r="C26" s="29"/>
    </row>
    <row r="27" spans="1:3" x14ac:dyDescent="0.25">
      <c r="A27" s="20">
        <f>SUM(A4:A25)</f>
        <v>90395.949999999983</v>
      </c>
      <c r="B27" s="32"/>
      <c r="C27" s="29"/>
    </row>
    <row r="28" spans="1:3" x14ac:dyDescent="0.25">
      <c r="A28" s="22">
        <v>6000</v>
      </c>
      <c r="B28" s="33" t="s">
        <v>3</v>
      </c>
      <c r="C28" s="29"/>
    </row>
    <row r="29" spans="1:3" x14ac:dyDescent="0.25">
      <c r="A29" s="18">
        <v>3000</v>
      </c>
      <c r="B29" s="34"/>
      <c r="C29" s="29"/>
    </row>
    <row r="30" spans="1:3" x14ac:dyDescent="0.25">
      <c r="A30" s="18">
        <v>1000</v>
      </c>
      <c r="B30" s="34"/>
      <c r="C30" s="29"/>
    </row>
    <row r="31" spans="1:3" x14ac:dyDescent="0.25">
      <c r="A31" s="18">
        <v>1500</v>
      </c>
      <c r="B31" s="34"/>
      <c r="C31" s="29"/>
    </row>
    <row r="32" spans="1:3" x14ac:dyDescent="0.25">
      <c r="A32" s="18">
        <v>2600</v>
      </c>
      <c r="B32" s="34"/>
      <c r="C32" s="29"/>
    </row>
    <row r="33" spans="1:3" x14ac:dyDescent="0.25">
      <c r="A33" s="18">
        <v>6000</v>
      </c>
      <c r="B33" s="34"/>
      <c r="C33" s="29"/>
    </row>
    <row r="34" spans="1:3" x14ac:dyDescent="0.25">
      <c r="A34" s="18">
        <v>1000</v>
      </c>
      <c r="B34" s="34"/>
      <c r="C34" s="29"/>
    </row>
    <row r="35" spans="1:3" x14ac:dyDescent="0.25">
      <c r="A35" s="18">
        <v>96702.44</v>
      </c>
      <c r="B35" s="34"/>
      <c r="C35" s="29"/>
    </row>
    <row r="36" spans="1:3" x14ac:dyDescent="0.25">
      <c r="A36" s="18">
        <v>14634.15</v>
      </c>
      <c r="B36" s="34"/>
      <c r="C36" s="29"/>
    </row>
    <row r="37" spans="1:3" x14ac:dyDescent="0.25">
      <c r="A37" s="18">
        <v>2200</v>
      </c>
      <c r="B37" s="34"/>
      <c r="C37" s="29"/>
    </row>
    <row r="38" spans="1:3" x14ac:dyDescent="0.25">
      <c r="A38" s="18">
        <v>3252.03</v>
      </c>
      <c r="B38" s="34"/>
      <c r="C38" s="29"/>
    </row>
    <row r="39" spans="1:3" x14ac:dyDescent="0.25">
      <c r="A39" s="18">
        <v>569.11</v>
      </c>
      <c r="B39" s="34"/>
      <c r="C39" s="29"/>
    </row>
    <row r="40" spans="1:3" x14ac:dyDescent="0.25">
      <c r="A40" s="18">
        <v>243.9</v>
      </c>
      <c r="B40" s="34"/>
      <c r="C40" s="29"/>
    </row>
    <row r="41" spans="1:3" x14ac:dyDescent="0.25">
      <c r="A41" s="18">
        <v>2439</v>
      </c>
      <c r="B41" s="34"/>
      <c r="C41" s="29"/>
    </row>
    <row r="42" spans="1:3" x14ac:dyDescent="0.25">
      <c r="A42" s="18">
        <v>2032.52</v>
      </c>
      <c r="B42" s="34"/>
      <c r="C42" s="29"/>
    </row>
    <row r="43" spans="1:3" x14ac:dyDescent="0.25">
      <c r="A43" s="18">
        <v>2032.52</v>
      </c>
      <c r="B43" s="34"/>
      <c r="C43" s="29"/>
    </row>
    <row r="44" spans="1:3" x14ac:dyDescent="0.25">
      <c r="A44" s="18">
        <v>4000</v>
      </c>
      <c r="B44" s="34"/>
      <c r="C44" s="29"/>
    </row>
    <row r="45" spans="1:3" x14ac:dyDescent="0.25">
      <c r="A45" s="18">
        <v>650.41</v>
      </c>
      <c r="B45" s="34"/>
      <c r="C45" s="29"/>
    </row>
    <row r="46" spans="1:3" x14ac:dyDescent="0.25">
      <c r="A46" s="18">
        <v>2451.5300000000002</v>
      </c>
      <c r="B46" s="34"/>
      <c r="C46" s="29"/>
    </row>
    <row r="47" spans="1:3" x14ac:dyDescent="0.25">
      <c r="A47" s="18">
        <v>3224.54</v>
      </c>
      <c r="B47" s="34"/>
      <c r="C47" s="29"/>
    </row>
    <row r="48" spans="1:3" x14ac:dyDescent="0.25">
      <c r="A48" s="18">
        <v>4065.04</v>
      </c>
      <c r="B48" s="34"/>
      <c r="C48" s="29"/>
    </row>
    <row r="49" spans="1:3" x14ac:dyDescent="0.25">
      <c r="A49" s="18">
        <v>1813.63</v>
      </c>
      <c r="B49" s="34"/>
      <c r="C49" s="29"/>
    </row>
    <row r="50" spans="1:3" x14ac:dyDescent="0.25">
      <c r="A50" s="18">
        <v>2032.52</v>
      </c>
      <c r="B50" s="34"/>
      <c r="C50" s="29"/>
    </row>
    <row r="51" spans="1:3" x14ac:dyDescent="0.25">
      <c r="A51" s="18">
        <v>81.3</v>
      </c>
      <c r="B51" s="34"/>
      <c r="C51" s="29"/>
    </row>
    <row r="52" spans="1:3" x14ac:dyDescent="0.25">
      <c r="A52" s="18">
        <v>1536.59</v>
      </c>
      <c r="B52" s="34"/>
      <c r="C52" s="29"/>
    </row>
    <row r="53" spans="1:3" x14ac:dyDescent="0.25">
      <c r="A53" s="18">
        <v>4878.05</v>
      </c>
      <c r="B53" s="34"/>
      <c r="C53" s="29"/>
    </row>
    <row r="54" spans="1:3" x14ac:dyDescent="0.25">
      <c r="A54" s="18">
        <v>1500</v>
      </c>
      <c r="B54" s="34"/>
      <c r="C54" s="29"/>
    </row>
    <row r="55" spans="1:3" x14ac:dyDescent="0.25">
      <c r="A55" s="18">
        <v>2756.1</v>
      </c>
      <c r="B55" s="34"/>
      <c r="C55" s="29"/>
    </row>
    <row r="56" spans="1:3" x14ac:dyDescent="0.25">
      <c r="A56" s="18">
        <v>4065.04</v>
      </c>
      <c r="B56" s="34"/>
      <c r="C56" s="29"/>
    </row>
    <row r="57" spans="1:3" x14ac:dyDescent="0.25">
      <c r="A57" s="18" t="s">
        <v>8</v>
      </c>
      <c r="B57" s="34"/>
      <c r="C57" s="29"/>
    </row>
    <row r="58" spans="1:3" x14ac:dyDescent="0.25">
      <c r="A58" s="20">
        <f>SUM(A28:A57)</f>
        <v>178260.41999999995</v>
      </c>
      <c r="B58" s="35"/>
      <c r="C58" s="29"/>
    </row>
    <row r="59" spans="1:3" x14ac:dyDescent="0.25">
      <c r="A59" s="18">
        <v>3000</v>
      </c>
      <c r="B59" s="33" t="s">
        <v>4</v>
      </c>
      <c r="C59" s="29"/>
    </row>
    <row r="60" spans="1:3" x14ac:dyDescent="0.25">
      <c r="A60" s="18">
        <v>632.52</v>
      </c>
      <c r="B60" s="34"/>
      <c r="C60" s="29"/>
    </row>
    <row r="61" spans="1:3" x14ac:dyDescent="0.25">
      <c r="A61" s="18">
        <v>6260.16</v>
      </c>
      <c r="B61" s="34"/>
      <c r="C61" s="29"/>
    </row>
    <row r="62" spans="1:3" x14ac:dyDescent="0.25">
      <c r="A62" s="18">
        <v>6504.07</v>
      </c>
      <c r="B62" s="34"/>
      <c r="C62" s="29"/>
    </row>
    <row r="63" spans="1:3" x14ac:dyDescent="0.25">
      <c r="A63" s="18">
        <v>487.8</v>
      </c>
      <c r="B63" s="34"/>
      <c r="C63" s="29"/>
    </row>
    <row r="64" spans="1:3" x14ac:dyDescent="0.25">
      <c r="A64" s="18">
        <v>3817.07</v>
      </c>
      <c r="B64" s="34"/>
      <c r="C64" s="29"/>
    </row>
    <row r="65" spans="1:3" x14ac:dyDescent="0.25">
      <c r="A65" s="18">
        <v>14796.75</v>
      </c>
      <c r="B65" s="34"/>
      <c r="C65" s="29"/>
    </row>
    <row r="66" spans="1:3" x14ac:dyDescent="0.25">
      <c r="A66" s="21">
        <v>889.93</v>
      </c>
      <c r="B66" s="34"/>
      <c r="C66" s="29"/>
    </row>
    <row r="67" spans="1:3" x14ac:dyDescent="0.25">
      <c r="A67" s="21">
        <v>975.61</v>
      </c>
      <c r="B67" s="34"/>
      <c r="C67" s="29"/>
    </row>
    <row r="68" spans="1:3" x14ac:dyDescent="0.25">
      <c r="A68" s="21">
        <v>3739.84</v>
      </c>
      <c r="B68" s="34"/>
      <c r="C68" s="29"/>
    </row>
    <row r="69" spans="1:3" x14ac:dyDescent="0.25">
      <c r="A69" s="21">
        <v>1345.53</v>
      </c>
      <c r="B69" s="34"/>
      <c r="C69" s="29"/>
    </row>
    <row r="70" spans="1:3" x14ac:dyDescent="0.25">
      <c r="A70" s="21">
        <v>6504.07</v>
      </c>
      <c r="B70" s="34"/>
      <c r="C70" s="29"/>
    </row>
    <row r="71" spans="1:3" x14ac:dyDescent="0.25">
      <c r="A71" s="21">
        <v>8130.08</v>
      </c>
      <c r="B71" s="34"/>
      <c r="C71" s="29"/>
    </row>
    <row r="72" spans="1:3" x14ac:dyDescent="0.25">
      <c r="A72" s="21">
        <v>3000</v>
      </c>
      <c r="B72" s="34"/>
      <c r="C72" s="29"/>
    </row>
    <row r="73" spans="1:3" x14ac:dyDescent="0.25">
      <c r="A73" s="21">
        <v>16260.16</v>
      </c>
      <c r="B73" s="34"/>
      <c r="C73" s="29"/>
    </row>
    <row r="74" spans="1:3" x14ac:dyDescent="0.25">
      <c r="A74" s="21" t="s">
        <v>8</v>
      </c>
      <c r="B74" s="34"/>
      <c r="C74" s="29"/>
    </row>
    <row r="75" spans="1:3" x14ac:dyDescent="0.25">
      <c r="A75" s="20">
        <f>SUM(A59:A74)</f>
        <v>76343.59</v>
      </c>
      <c r="B75" s="35"/>
      <c r="C75" s="29"/>
    </row>
    <row r="76" spans="1:3" x14ac:dyDescent="0.25">
      <c r="A76" s="21">
        <v>1219.51</v>
      </c>
      <c r="B76" s="33" t="s">
        <v>5</v>
      </c>
      <c r="C76" s="29"/>
    </row>
    <row r="77" spans="1:3" x14ac:dyDescent="0.25">
      <c r="A77" s="21">
        <v>1219.51</v>
      </c>
      <c r="B77" s="34"/>
      <c r="C77" s="29"/>
    </row>
    <row r="78" spans="1:3" x14ac:dyDescent="0.25">
      <c r="A78" s="18">
        <v>3504.07</v>
      </c>
      <c r="B78" s="34"/>
      <c r="C78" s="29"/>
    </row>
    <row r="79" spans="1:3" x14ac:dyDescent="0.25">
      <c r="A79" s="18">
        <v>3500</v>
      </c>
      <c r="B79" s="34"/>
      <c r="C79" s="29"/>
    </row>
    <row r="80" spans="1:3" x14ac:dyDescent="0.25">
      <c r="A80" s="18">
        <v>6097.56</v>
      </c>
      <c r="B80" s="34"/>
      <c r="C80" s="29"/>
    </row>
    <row r="81" spans="1:3" x14ac:dyDescent="0.25">
      <c r="A81" s="18">
        <v>4000</v>
      </c>
      <c r="B81" s="34"/>
      <c r="C81" s="29"/>
    </row>
    <row r="82" spans="1:3" x14ac:dyDescent="0.25">
      <c r="A82" s="21">
        <v>772.36</v>
      </c>
      <c r="B82" s="34"/>
      <c r="C82" s="29"/>
    </row>
    <row r="83" spans="1:3" x14ac:dyDescent="0.25">
      <c r="A83" s="21">
        <v>813.01</v>
      </c>
      <c r="B83" s="34"/>
      <c r="C83" s="29"/>
    </row>
    <row r="84" spans="1:3" x14ac:dyDescent="0.25">
      <c r="A84" s="21">
        <v>2000</v>
      </c>
      <c r="B84" s="34"/>
      <c r="C84" s="29"/>
    </row>
    <row r="85" spans="1:3" x14ac:dyDescent="0.25">
      <c r="A85" s="21" t="s">
        <v>8</v>
      </c>
      <c r="B85" s="34"/>
      <c r="C85" s="29"/>
    </row>
    <row r="86" spans="1:3" x14ac:dyDescent="0.25">
      <c r="A86" s="20">
        <f>SUM(A76:A85)</f>
        <v>23126.02</v>
      </c>
      <c r="B86" s="35"/>
      <c r="C86" s="30"/>
    </row>
    <row r="87" spans="1:3" x14ac:dyDescent="0.25">
      <c r="A87" s="23"/>
    </row>
    <row r="88" spans="1:3" x14ac:dyDescent="0.25">
      <c r="A88" s="23"/>
    </row>
  </sheetData>
  <mergeCells count="5">
    <mergeCell ref="C4:C86"/>
    <mergeCell ref="B4:B27"/>
    <mergeCell ref="B28:B58"/>
    <mergeCell ref="B59:B75"/>
    <mergeCell ref="B76:B8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45" zoomScale="120" zoomScaleNormal="120" workbookViewId="0">
      <selection activeCell="J68" sqref="J68"/>
    </sheetView>
  </sheetViews>
  <sheetFormatPr defaultRowHeight="15" x14ac:dyDescent="0.25"/>
  <cols>
    <col min="1" max="2" width="23.28515625" customWidth="1"/>
    <col min="3" max="3" width="33.7109375" customWidth="1"/>
    <col min="4" max="4" width="18.42578125" customWidth="1"/>
    <col min="5" max="5" width="18.140625" customWidth="1"/>
  </cols>
  <sheetData>
    <row r="1" spans="1:3" ht="15" customHeight="1" x14ac:dyDescent="0.25">
      <c r="A1" t="s">
        <v>9</v>
      </c>
    </row>
    <row r="2" spans="1:3" ht="15" customHeight="1" thickBot="1" x14ac:dyDescent="0.3">
      <c r="A2" t="s">
        <v>10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15" customHeight="1" x14ac:dyDescent="0.25">
      <c r="A4" s="16">
        <v>14285.71</v>
      </c>
      <c r="B4" s="37" t="s">
        <v>2</v>
      </c>
      <c r="C4" s="36" t="s">
        <v>25</v>
      </c>
    </row>
    <row r="5" spans="1:3" x14ac:dyDescent="0.25">
      <c r="A5" s="17">
        <v>10000</v>
      </c>
      <c r="B5" s="31"/>
      <c r="C5" s="29"/>
    </row>
    <row r="6" spans="1:3" x14ac:dyDescent="0.25">
      <c r="A6" s="17">
        <v>5000</v>
      </c>
      <c r="B6" s="31"/>
      <c r="C6" s="29"/>
    </row>
    <row r="7" spans="1:3" x14ac:dyDescent="0.25">
      <c r="A7" s="17">
        <v>731.71</v>
      </c>
      <c r="B7" s="31"/>
      <c r="C7" s="29"/>
    </row>
    <row r="8" spans="1:3" x14ac:dyDescent="0.25">
      <c r="A8" s="17">
        <v>1463.41</v>
      </c>
      <c r="B8" s="31"/>
      <c r="C8" s="29"/>
    </row>
    <row r="9" spans="1:3" x14ac:dyDescent="0.25">
      <c r="A9" s="17">
        <v>761.9</v>
      </c>
      <c r="B9" s="31"/>
      <c r="C9" s="29"/>
    </row>
    <row r="10" spans="1:3" x14ac:dyDescent="0.25">
      <c r="A10" s="18">
        <v>670.73</v>
      </c>
      <c r="B10" s="31"/>
      <c r="C10" s="29"/>
    </row>
    <row r="11" spans="1:3" x14ac:dyDescent="0.25">
      <c r="A11" s="18">
        <v>914.29</v>
      </c>
      <c r="B11" s="31"/>
      <c r="C11" s="29"/>
    </row>
    <row r="12" spans="1:3" x14ac:dyDescent="0.25">
      <c r="A12" s="18">
        <v>2000</v>
      </c>
      <c r="B12" s="31"/>
      <c r="C12" s="29"/>
    </row>
    <row r="13" spans="1:3" x14ac:dyDescent="0.25">
      <c r="A13" s="18">
        <v>857.14</v>
      </c>
      <c r="B13" s="31"/>
      <c r="C13" s="29"/>
    </row>
    <row r="14" spans="1:3" x14ac:dyDescent="0.25">
      <c r="A14" s="18" t="s">
        <v>24</v>
      </c>
      <c r="B14" s="31"/>
      <c r="C14" s="29"/>
    </row>
    <row r="15" spans="1:3" x14ac:dyDescent="0.25">
      <c r="A15" s="19">
        <f>SUM(A4:A14)</f>
        <v>36684.89</v>
      </c>
      <c r="B15" s="32"/>
      <c r="C15" s="29"/>
    </row>
    <row r="16" spans="1:3" x14ac:dyDescent="0.25">
      <c r="A16" s="18">
        <v>11593.18</v>
      </c>
      <c r="B16" s="38" t="s">
        <v>3</v>
      </c>
      <c r="C16" s="29"/>
    </row>
    <row r="17" spans="1:3" x14ac:dyDescent="0.25">
      <c r="A17" s="18">
        <v>1738.82</v>
      </c>
      <c r="B17" s="31"/>
      <c r="C17" s="29"/>
    </row>
    <row r="18" spans="1:3" x14ac:dyDescent="0.25">
      <c r="A18" s="18">
        <v>1500</v>
      </c>
      <c r="B18" s="31"/>
      <c r="C18" s="29"/>
    </row>
    <row r="19" spans="1:3" x14ac:dyDescent="0.25">
      <c r="A19" s="18">
        <v>34268.29</v>
      </c>
      <c r="B19" s="31"/>
      <c r="C19" s="29"/>
    </row>
    <row r="20" spans="1:3" x14ac:dyDescent="0.25">
      <c r="A20" s="18">
        <v>3868.29</v>
      </c>
      <c r="B20" s="31"/>
      <c r="C20" s="29"/>
    </row>
    <row r="21" spans="1:3" x14ac:dyDescent="0.25">
      <c r="A21" s="18">
        <v>752.03</v>
      </c>
      <c r="B21" s="31"/>
      <c r="C21" s="29"/>
    </row>
    <row r="22" spans="1:3" x14ac:dyDescent="0.25">
      <c r="A22" s="18">
        <v>1776.42</v>
      </c>
      <c r="B22" s="31"/>
      <c r="C22" s="29"/>
    </row>
    <row r="23" spans="1:3" x14ac:dyDescent="0.25">
      <c r="A23" s="18">
        <v>12195.12</v>
      </c>
      <c r="B23" s="31"/>
      <c r="C23" s="29"/>
    </row>
    <row r="24" spans="1:3" x14ac:dyDescent="0.25">
      <c r="A24" s="18">
        <v>6504.07</v>
      </c>
      <c r="B24" s="31"/>
      <c r="C24" s="29"/>
    </row>
    <row r="25" spans="1:3" x14ac:dyDescent="0.25">
      <c r="A25" s="18">
        <v>4065.04</v>
      </c>
      <c r="B25" s="31"/>
      <c r="C25" s="29"/>
    </row>
    <row r="26" spans="1:3" x14ac:dyDescent="0.25">
      <c r="A26" s="18">
        <v>3752.34</v>
      </c>
      <c r="B26" s="31"/>
      <c r="C26" s="29"/>
    </row>
    <row r="27" spans="1:3" x14ac:dyDescent="0.25">
      <c r="A27" s="18">
        <v>1737.33</v>
      </c>
      <c r="B27" s="31"/>
      <c r="C27" s="29"/>
    </row>
    <row r="28" spans="1:3" x14ac:dyDescent="0.25">
      <c r="A28" s="18">
        <v>3240.74</v>
      </c>
      <c r="B28" s="31"/>
      <c r="C28" s="29"/>
    </row>
    <row r="29" spans="1:3" x14ac:dyDescent="0.25">
      <c r="A29" s="18">
        <v>800</v>
      </c>
      <c r="B29" s="31"/>
      <c r="C29" s="29"/>
    </row>
    <row r="30" spans="1:3" x14ac:dyDescent="0.25">
      <c r="A30" s="18">
        <v>4451.22</v>
      </c>
      <c r="B30" s="31"/>
      <c r="C30" s="29"/>
    </row>
    <row r="31" spans="1:3" x14ac:dyDescent="0.25">
      <c r="A31" s="18">
        <v>2349.59</v>
      </c>
      <c r="B31" s="31"/>
      <c r="C31" s="29"/>
    </row>
    <row r="32" spans="1:3" x14ac:dyDescent="0.25">
      <c r="A32" s="18">
        <v>4272.3599999999997</v>
      </c>
      <c r="B32" s="31"/>
      <c r="C32" s="29"/>
    </row>
    <row r="33" spans="1:3" x14ac:dyDescent="0.25">
      <c r="A33" s="18">
        <v>845.53</v>
      </c>
      <c r="B33" s="31"/>
      <c r="C33" s="29"/>
    </row>
    <row r="34" spans="1:3" x14ac:dyDescent="0.25">
      <c r="A34" s="18" t="s">
        <v>24</v>
      </c>
      <c r="B34" s="31"/>
      <c r="C34" s="29"/>
    </row>
    <row r="35" spans="1:3" x14ac:dyDescent="0.25">
      <c r="A35" s="19">
        <f>SUM(A16:A34)</f>
        <v>99710.37</v>
      </c>
      <c r="B35" s="32"/>
      <c r="C35" s="29"/>
    </row>
    <row r="36" spans="1:3" x14ac:dyDescent="0.25">
      <c r="A36" s="18">
        <v>11593.18</v>
      </c>
      <c r="B36" s="33" t="s">
        <v>4</v>
      </c>
      <c r="C36" s="29"/>
    </row>
    <row r="37" spans="1:3" x14ac:dyDescent="0.25">
      <c r="A37" s="18">
        <v>2500</v>
      </c>
      <c r="B37" s="34"/>
      <c r="C37" s="29"/>
    </row>
    <row r="38" spans="1:3" x14ac:dyDescent="0.25">
      <c r="A38" s="18">
        <v>8699.19</v>
      </c>
      <c r="B38" s="34"/>
      <c r="C38" s="29"/>
    </row>
    <row r="39" spans="1:3" x14ac:dyDescent="0.25">
      <c r="A39" s="18">
        <v>3130.08</v>
      </c>
      <c r="B39" s="34"/>
      <c r="C39" s="29"/>
    </row>
    <row r="40" spans="1:3" x14ac:dyDescent="0.25">
      <c r="A40" s="18">
        <v>8130.08</v>
      </c>
      <c r="B40" s="34"/>
      <c r="C40" s="29"/>
    </row>
    <row r="41" spans="1:3" x14ac:dyDescent="0.25">
      <c r="A41" s="18">
        <v>3325</v>
      </c>
      <c r="B41" s="34"/>
      <c r="C41" s="29"/>
    </row>
    <row r="42" spans="1:3" x14ac:dyDescent="0.25">
      <c r="A42" s="18">
        <v>2490</v>
      </c>
      <c r="B42" s="34"/>
      <c r="C42" s="29"/>
    </row>
    <row r="43" spans="1:3" x14ac:dyDescent="0.25">
      <c r="A43" s="18">
        <v>6446.15</v>
      </c>
      <c r="B43" s="34"/>
      <c r="C43" s="29"/>
    </row>
    <row r="44" spans="1:3" x14ac:dyDescent="0.25">
      <c r="A44" s="18">
        <v>500</v>
      </c>
      <c r="B44" s="34"/>
      <c r="C44" s="29"/>
    </row>
    <row r="45" spans="1:3" x14ac:dyDescent="0.25">
      <c r="A45" s="18">
        <v>2400</v>
      </c>
      <c r="B45" s="34"/>
      <c r="C45" s="29"/>
    </row>
    <row r="46" spans="1:3" x14ac:dyDescent="0.25">
      <c r="A46" s="18">
        <v>4500</v>
      </c>
      <c r="B46" s="34"/>
      <c r="C46" s="29"/>
    </row>
    <row r="47" spans="1:3" x14ac:dyDescent="0.25">
      <c r="A47" s="18">
        <v>2341.15</v>
      </c>
      <c r="B47" s="34"/>
      <c r="C47" s="29"/>
    </row>
    <row r="48" spans="1:3" x14ac:dyDescent="0.25">
      <c r="A48" s="18">
        <v>2439.02</v>
      </c>
      <c r="B48" s="34"/>
      <c r="C48" s="29"/>
    </row>
    <row r="49" spans="1:3" x14ac:dyDescent="0.25">
      <c r="A49" s="18">
        <v>1876.18</v>
      </c>
      <c r="B49" s="34"/>
      <c r="C49" s="29"/>
    </row>
    <row r="50" spans="1:3" x14ac:dyDescent="0.25">
      <c r="A50" s="18">
        <v>826.02</v>
      </c>
      <c r="B50" s="34"/>
      <c r="C50" s="29"/>
    </row>
    <row r="51" spans="1:3" x14ac:dyDescent="0.25">
      <c r="A51" s="18">
        <v>1219.51</v>
      </c>
      <c r="B51" s="34"/>
      <c r="C51" s="29"/>
    </row>
    <row r="52" spans="1:3" x14ac:dyDescent="0.25">
      <c r="A52" s="18">
        <v>2439.02</v>
      </c>
      <c r="B52" s="34"/>
      <c r="C52" s="29"/>
    </row>
    <row r="53" spans="1:3" x14ac:dyDescent="0.25">
      <c r="A53" s="18">
        <v>1000</v>
      </c>
      <c r="B53" s="34"/>
      <c r="C53" s="29"/>
    </row>
    <row r="54" spans="1:3" x14ac:dyDescent="0.25">
      <c r="A54" s="18" t="s">
        <v>28</v>
      </c>
      <c r="B54" s="34"/>
      <c r="C54" s="29"/>
    </row>
    <row r="55" spans="1:3" x14ac:dyDescent="0.25">
      <c r="A55" s="20">
        <f>SUM(A36:A54)</f>
        <v>65854.58</v>
      </c>
      <c r="B55" s="35"/>
      <c r="C55" s="29"/>
    </row>
    <row r="56" spans="1:3" x14ac:dyDescent="0.25">
      <c r="A56" s="18">
        <v>11593.17</v>
      </c>
      <c r="B56" s="33" t="s">
        <v>5</v>
      </c>
      <c r="C56" s="29"/>
    </row>
    <row r="57" spans="1:3" x14ac:dyDescent="0.25">
      <c r="A57" s="18">
        <v>2500</v>
      </c>
      <c r="B57" s="34"/>
      <c r="C57" s="29"/>
    </row>
    <row r="58" spans="1:3" x14ac:dyDescent="0.25">
      <c r="A58" s="18">
        <v>7693.56</v>
      </c>
      <c r="B58" s="34"/>
      <c r="C58" s="29"/>
    </row>
    <row r="59" spans="1:3" x14ac:dyDescent="0.25">
      <c r="A59" s="18">
        <v>325.2</v>
      </c>
      <c r="B59" s="34"/>
      <c r="C59" s="29"/>
    </row>
    <row r="60" spans="1:3" x14ac:dyDescent="0.25">
      <c r="A60" s="18">
        <v>5040.6499999999996</v>
      </c>
      <c r="B60" s="34"/>
      <c r="C60" s="29"/>
    </row>
    <row r="61" spans="1:3" x14ac:dyDescent="0.25">
      <c r="A61" s="18">
        <v>2439.02</v>
      </c>
      <c r="B61" s="34"/>
      <c r="C61" s="29"/>
    </row>
    <row r="62" spans="1:3" x14ac:dyDescent="0.25">
      <c r="A62" s="18">
        <v>5691.06</v>
      </c>
      <c r="B62" s="34"/>
      <c r="C62" s="29"/>
    </row>
    <row r="63" spans="1:3" x14ac:dyDescent="0.25">
      <c r="A63" s="18">
        <v>2439.02</v>
      </c>
      <c r="B63" s="34"/>
      <c r="C63" s="29"/>
    </row>
    <row r="64" spans="1:3" x14ac:dyDescent="0.25">
      <c r="A64" s="18">
        <v>1330.04</v>
      </c>
      <c r="B64" s="34"/>
      <c r="C64" s="29"/>
    </row>
    <row r="65" spans="1:3" x14ac:dyDescent="0.25">
      <c r="A65" s="18">
        <v>1365.85</v>
      </c>
      <c r="B65" s="34"/>
      <c r="C65" s="29"/>
    </row>
    <row r="66" spans="1:3" x14ac:dyDescent="0.25">
      <c r="A66" s="18">
        <v>3760.21</v>
      </c>
      <c r="B66" s="34"/>
      <c r="C66" s="29"/>
    </row>
    <row r="67" spans="1:3" x14ac:dyDescent="0.25">
      <c r="A67" s="18">
        <v>6634.15</v>
      </c>
      <c r="B67" s="34"/>
      <c r="C67" s="29"/>
    </row>
    <row r="68" spans="1:3" x14ac:dyDescent="0.25">
      <c r="A68" s="21">
        <v>1000</v>
      </c>
      <c r="B68" s="34"/>
      <c r="C68" s="29"/>
    </row>
    <row r="69" spans="1:3" x14ac:dyDescent="0.25">
      <c r="A69" s="21" t="s">
        <v>24</v>
      </c>
      <c r="B69" s="34"/>
      <c r="C69" s="29"/>
    </row>
    <row r="70" spans="1:3" x14ac:dyDescent="0.25">
      <c r="A70" s="20">
        <f>SUM(A56:A69)</f>
        <v>51811.93</v>
      </c>
      <c r="B70" s="35"/>
      <c r="C70" s="30"/>
    </row>
  </sheetData>
  <mergeCells count="5">
    <mergeCell ref="C4:C70"/>
    <mergeCell ref="B4:B15"/>
    <mergeCell ref="B16:B35"/>
    <mergeCell ref="B36:B55"/>
    <mergeCell ref="B56:B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120" zoomScaleNormal="120" workbookViewId="0">
      <selection activeCell="G3" sqref="G3"/>
    </sheetView>
  </sheetViews>
  <sheetFormatPr defaultRowHeight="15" x14ac:dyDescent="0.25"/>
  <cols>
    <col min="1" max="2" width="23.28515625" customWidth="1"/>
    <col min="3" max="3" width="33.7109375" customWidth="1"/>
  </cols>
  <sheetData>
    <row r="1" spans="1:3" x14ac:dyDescent="0.25">
      <c r="A1" t="s">
        <v>17</v>
      </c>
    </row>
    <row r="2" spans="1:3" ht="15.75" thickBot="1" x14ac:dyDescent="0.3">
      <c r="A2" t="s">
        <v>18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15" customHeight="1" x14ac:dyDescent="0.25">
      <c r="A4" s="16">
        <v>2065.04</v>
      </c>
      <c r="B4" s="37" t="s">
        <v>2</v>
      </c>
      <c r="C4" s="36" t="s">
        <v>29</v>
      </c>
    </row>
    <row r="5" spans="1:3" ht="15" customHeight="1" x14ac:dyDescent="0.25">
      <c r="A5" s="17">
        <v>1539.03</v>
      </c>
      <c r="B5" s="31"/>
      <c r="C5" s="29"/>
    </row>
    <row r="6" spans="1:3" ht="15" customHeight="1" x14ac:dyDescent="0.25">
      <c r="A6" s="17">
        <v>8000</v>
      </c>
      <c r="B6" s="31"/>
      <c r="C6" s="29"/>
    </row>
    <row r="7" spans="1:3" ht="15" customHeight="1" x14ac:dyDescent="0.25">
      <c r="A7" s="17">
        <v>49105.69</v>
      </c>
      <c r="B7" s="31"/>
      <c r="C7" s="29"/>
    </row>
    <row r="8" spans="1:3" ht="15" customHeight="1" x14ac:dyDescent="0.25">
      <c r="A8" s="17">
        <v>353.36</v>
      </c>
      <c r="B8" s="31"/>
      <c r="C8" s="29"/>
    </row>
    <row r="9" spans="1:3" ht="15" customHeight="1" x14ac:dyDescent="0.25">
      <c r="A9" s="17">
        <v>1472.31</v>
      </c>
      <c r="B9" s="31"/>
      <c r="C9" s="29"/>
    </row>
    <row r="10" spans="1:3" ht="15" customHeight="1" x14ac:dyDescent="0.25">
      <c r="A10" s="17">
        <v>8000</v>
      </c>
      <c r="B10" s="31"/>
      <c r="C10" s="29"/>
    </row>
    <row r="11" spans="1:3" ht="15" customHeight="1" x14ac:dyDescent="0.25">
      <c r="A11" s="17">
        <v>1500</v>
      </c>
      <c r="B11" s="31"/>
      <c r="C11" s="29"/>
    </row>
    <row r="12" spans="1:3" ht="15" customHeight="1" x14ac:dyDescent="0.25">
      <c r="A12" s="17">
        <v>20000</v>
      </c>
      <c r="B12" s="31"/>
      <c r="C12" s="29"/>
    </row>
    <row r="13" spans="1:3" ht="15" customHeight="1" x14ac:dyDescent="0.25">
      <c r="A13" s="17" t="s">
        <v>24</v>
      </c>
      <c r="B13" s="31"/>
      <c r="C13" s="29"/>
    </row>
    <row r="14" spans="1:3" ht="15" customHeight="1" x14ac:dyDescent="0.25">
      <c r="A14" s="24">
        <f>SUM(A4:A13)</f>
        <v>92035.43</v>
      </c>
      <c r="B14" s="32"/>
      <c r="C14" s="29"/>
    </row>
    <row r="15" spans="1:3" ht="15" customHeight="1" x14ac:dyDescent="0.25">
      <c r="A15" s="17">
        <v>4723.17</v>
      </c>
      <c r="B15" s="38" t="s">
        <v>3</v>
      </c>
      <c r="C15" s="29"/>
    </row>
    <row r="16" spans="1:3" ht="15" customHeight="1" x14ac:dyDescent="0.25">
      <c r="A16" s="17">
        <v>3414</v>
      </c>
      <c r="B16" s="31"/>
      <c r="C16" s="29"/>
    </row>
    <row r="17" spans="1:3" ht="15" customHeight="1" x14ac:dyDescent="0.25">
      <c r="A17" s="17">
        <v>20325.2</v>
      </c>
      <c r="B17" s="31"/>
      <c r="C17" s="29"/>
    </row>
    <row r="18" spans="1:3" ht="15" customHeight="1" x14ac:dyDescent="0.25">
      <c r="A18" s="17">
        <v>3000</v>
      </c>
      <c r="B18" s="31"/>
      <c r="C18" s="29"/>
    </row>
    <row r="19" spans="1:3" ht="15" customHeight="1" x14ac:dyDescent="0.25">
      <c r="A19" s="17">
        <v>3625.54</v>
      </c>
      <c r="B19" s="31"/>
      <c r="C19" s="29"/>
    </row>
    <row r="20" spans="1:3" ht="15" customHeight="1" x14ac:dyDescent="0.25">
      <c r="A20" s="17">
        <v>3252.03</v>
      </c>
      <c r="B20" s="31"/>
      <c r="C20" s="29"/>
    </row>
    <row r="21" spans="1:3" ht="15" customHeight="1" x14ac:dyDescent="0.25">
      <c r="A21" s="17" t="s">
        <v>24</v>
      </c>
      <c r="B21" s="31"/>
      <c r="C21" s="29"/>
    </row>
    <row r="22" spans="1:3" ht="15" customHeight="1" x14ac:dyDescent="0.25">
      <c r="A22" s="24">
        <f>SUM(A15:A21)</f>
        <v>38339.94</v>
      </c>
      <c r="B22" s="32"/>
      <c r="C22" s="29"/>
    </row>
    <row r="23" spans="1:3" ht="15" customHeight="1" x14ac:dyDescent="0.25">
      <c r="A23" s="17">
        <v>3403.15</v>
      </c>
      <c r="B23" s="38" t="s">
        <v>4</v>
      </c>
      <c r="C23" s="29"/>
    </row>
    <row r="24" spans="1:3" ht="15" customHeight="1" x14ac:dyDescent="0.25">
      <c r="A24" s="17">
        <v>3000.63</v>
      </c>
      <c r="B24" s="31"/>
      <c r="C24" s="29"/>
    </row>
    <row r="25" spans="1:3" ht="15" customHeight="1" x14ac:dyDescent="0.25">
      <c r="A25" s="17">
        <v>20325.21</v>
      </c>
      <c r="B25" s="31"/>
      <c r="C25" s="29"/>
    </row>
    <row r="26" spans="1:3" ht="15" customHeight="1" x14ac:dyDescent="0.25">
      <c r="A26" s="17">
        <v>3097.56</v>
      </c>
      <c r="B26" s="31"/>
      <c r="C26" s="29"/>
    </row>
    <row r="27" spans="1:3" ht="15" customHeight="1" x14ac:dyDescent="0.25">
      <c r="A27" s="17">
        <v>3000</v>
      </c>
      <c r="B27" s="31"/>
      <c r="C27" s="29"/>
    </row>
    <row r="28" spans="1:3" ht="15" customHeight="1" x14ac:dyDescent="0.25">
      <c r="A28" s="17" t="s">
        <v>24</v>
      </c>
      <c r="B28" s="31"/>
      <c r="C28" s="29"/>
    </row>
    <row r="29" spans="1:3" ht="15" customHeight="1" x14ac:dyDescent="0.25">
      <c r="A29" s="24">
        <f>SUM(A23:A28)</f>
        <v>32826.550000000003</v>
      </c>
      <c r="B29" s="32"/>
      <c r="C29" s="29"/>
    </row>
    <row r="30" spans="1:3" ht="15" customHeight="1" x14ac:dyDescent="0.25">
      <c r="A30" s="17">
        <v>3403</v>
      </c>
      <c r="B30" s="38" t="s">
        <v>5</v>
      </c>
      <c r="C30" s="29"/>
    </row>
    <row r="31" spans="1:3" ht="15" customHeight="1" x14ac:dyDescent="0.25">
      <c r="A31" s="17">
        <v>20325.2</v>
      </c>
      <c r="B31" s="31"/>
      <c r="C31" s="29"/>
    </row>
    <row r="32" spans="1:3" ht="15" customHeight="1" x14ac:dyDescent="0.25">
      <c r="A32" s="17">
        <v>3000</v>
      </c>
      <c r="B32" s="31"/>
      <c r="C32" s="29"/>
    </row>
    <row r="33" spans="1:3" ht="15" customHeight="1" x14ac:dyDescent="0.25">
      <c r="A33" s="17">
        <v>2000</v>
      </c>
      <c r="B33" s="31"/>
      <c r="C33" s="29"/>
    </row>
    <row r="34" spans="1:3" ht="15" customHeight="1" x14ac:dyDescent="0.25">
      <c r="A34" s="17">
        <v>1500</v>
      </c>
      <c r="B34" s="31"/>
      <c r="C34" s="29"/>
    </row>
    <row r="35" spans="1:3" ht="15" customHeight="1" x14ac:dyDescent="0.25">
      <c r="A35" s="17">
        <v>6634.15</v>
      </c>
      <c r="B35" s="31"/>
      <c r="C35" s="29"/>
    </row>
    <row r="36" spans="1:3" x14ac:dyDescent="0.25">
      <c r="A36" s="18">
        <v>20000</v>
      </c>
      <c r="B36" s="31"/>
      <c r="C36" s="29"/>
    </row>
    <row r="37" spans="1:3" x14ac:dyDescent="0.25">
      <c r="A37" s="18">
        <v>1500</v>
      </c>
      <c r="B37" s="31"/>
      <c r="C37" s="29"/>
    </row>
    <row r="38" spans="1:3" x14ac:dyDescent="0.25">
      <c r="A38" s="18">
        <v>6634.15</v>
      </c>
      <c r="B38" s="31"/>
      <c r="C38" s="29"/>
    </row>
    <row r="39" spans="1:3" x14ac:dyDescent="0.25">
      <c r="A39" s="18">
        <v>1106.1099999999999</v>
      </c>
      <c r="B39" s="31"/>
      <c r="C39" s="29"/>
    </row>
    <row r="40" spans="1:3" x14ac:dyDescent="0.25">
      <c r="A40" s="18">
        <v>10698.54</v>
      </c>
      <c r="B40" s="31"/>
      <c r="C40" s="29"/>
    </row>
    <row r="41" spans="1:3" x14ac:dyDescent="0.25">
      <c r="A41" s="18" t="s">
        <v>24</v>
      </c>
      <c r="B41" s="31"/>
      <c r="C41" s="29"/>
    </row>
    <row r="42" spans="1:3" x14ac:dyDescent="0.25">
      <c r="A42" s="19">
        <f>SUM(A30:A41)</f>
        <v>76801.149999999994</v>
      </c>
      <c r="B42" s="32"/>
      <c r="C42" s="30"/>
    </row>
  </sheetData>
  <mergeCells count="5">
    <mergeCell ref="C4:C42"/>
    <mergeCell ref="B4:B14"/>
    <mergeCell ref="B15:B22"/>
    <mergeCell ref="B23:B29"/>
    <mergeCell ref="B30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24" zoomScale="120" zoomScaleNormal="120" workbookViewId="0">
      <selection activeCell="E9" sqref="E9"/>
    </sheetView>
  </sheetViews>
  <sheetFormatPr defaultRowHeight="15" x14ac:dyDescent="0.25"/>
  <cols>
    <col min="1" max="2" width="23.28515625" customWidth="1"/>
    <col min="3" max="3" width="33.7109375" customWidth="1"/>
  </cols>
  <sheetData>
    <row r="1" spans="1:3" x14ac:dyDescent="0.25">
      <c r="A1" t="s">
        <v>11</v>
      </c>
    </row>
    <row r="2" spans="1:3" ht="15.75" thickBot="1" x14ac:dyDescent="0.3">
      <c r="A2" t="s">
        <v>20</v>
      </c>
    </row>
    <row r="3" spans="1:3" ht="69" customHeight="1" thickBot="1" x14ac:dyDescent="0.3">
      <c r="A3" s="4" t="s">
        <v>6</v>
      </c>
      <c r="B3" s="5" t="s">
        <v>0</v>
      </c>
      <c r="C3" s="4" t="s">
        <v>1</v>
      </c>
    </row>
    <row r="4" spans="1:3" ht="15" customHeight="1" x14ac:dyDescent="0.25">
      <c r="A4" s="16">
        <v>1500</v>
      </c>
      <c r="B4" s="37" t="s">
        <v>2</v>
      </c>
      <c r="C4" s="36" t="s">
        <v>29</v>
      </c>
    </row>
    <row r="5" spans="1:3" ht="15" customHeight="1" x14ac:dyDescent="0.25">
      <c r="A5" s="17" t="s">
        <v>24</v>
      </c>
      <c r="B5" s="31"/>
      <c r="C5" s="29"/>
    </row>
    <row r="6" spans="1:3" ht="15" customHeight="1" x14ac:dyDescent="0.25">
      <c r="A6" s="24">
        <f>SUM(A4:A5)</f>
        <v>1500</v>
      </c>
      <c r="B6" s="32"/>
      <c r="C6" s="29"/>
    </row>
    <row r="7" spans="1:3" ht="15" customHeight="1" x14ac:dyDescent="0.25">
      <c r="A7" s="17">
        <v>1500</v>
      </c>
      <c r="B7" s="38" t="s">
        <v>3</v>
      </c>
      <c r="C7" s="29"/>
    </row>
    <row r="8" spans="1:3" ht="15" customHeight="1" x14ac:dyDescent="0.25">
      <c r="A8" s="25">
        <v>135.5</v>
      </c>
      <c r="B8" s="31"/>
      <c r="C8" s="29"/>
    </row>
    <row r="9" spans="1:3" ht="15" customHeight="1" x14ac:dyDescent="0.25">
      <c r="A9" s="25">
        <v>243</v>
      </c>
      <c r="B9" s="31"/>
      <c r="C9" s="29"/>
    </row>
    <row r="10" spans="1:3" ht="15" customHeight="1" x14ac:dyDescent="0.25">
      <c r="A10" s="25">
        <v>4336.04</v>
      </c>
      <c r="B10" s="31"/>
      <c r="C10" s="29"/>
    </row>
    <row r="11" spans="1:3" ht="15" customHeight="1" x14ac:dyDescent="0.25">
      <c r="A11" s="25">
        <v>271</v>
      </c>
      <c r="B11" s="31"/>
      <c r="C11" s="29"/>
    </row>
    <row r="12" spans="1:3" ht="15" customHeight="1" x14ac:dyDescent="0.25">
      <c r="A12" s="25">
        <v>150</v>
      </c>
      <c r="B12" s="31"/>
      <c r="C12" s="29"/>
    </row>
    <row r="13" spans="1:3" ht="15" customHeight="1" x14ac:dyDescent="0.25">
      <c r="A13" s="25">
        <v>185</v>
      </c>
      <c r="B13" s="31"/>
      <c r="C13" s="29"/>
    </row>
    <row r="14" spans="1:3" ht="15" customHeight="1" x14ac:dyDescent="0.25">
      <c r="A14" s="25">
        <v>1250</v>
      </c>
      <c r="B14" s="31"/>
      <c r="C14" s="29"/>
    </row>
    <row r="15" spans="1:3" ht="15" customHeight="1" x14ac:dyDescent="0.25">
      <c r="A15" s="25">
        <v>271</v>
      </c>
      <c r="B15" s="31"/>
      <c r="C15" s="29"/>
    </row>
    <row r="16" spans="1:3" ht="15" customHeight="1" x14ac:dyDescent="0.25">
      <c r="A16" s="25">
        <v>750</v>
      </c>
      <c r="B16" s="31"/>
      <c r="C16" s="29"/>
    </row>
    <row r="17" spans="1:3" ht="15" customHeight="1" x14ac:dyDescent="0.25">
      <c r="A17" s="25">
        <v>600</v>
      </c>
      <c r="B17" s="31"/>
      <c r="C17" s="29"/>
    </row>
    <row r="18" spans="1:3" ht="15" customHeight="1" x14ac:dyDescent="0.25">
      <c r="A18" s="25">
        <v>52.03</v>
      </c>
      <c r="B18" s="31"/>
      <c r="C18" s="29"/>
    </row>
    <row r="19" spans="1:3" ht="15" customHeight="1" x14ac:dyDescent="0.25">
      <c r="A19" s="25">
        <v>66.78</v>
      </c>
      <c r="B19" s="31"/>
      <c r="C19" s="29"/>
    </row>
    <row r="20" spans="1:3" ht="15" customHeight="1" x14ac:dyDescent="0.25">
      <c r="A20" s="25">
        <v>135.5</v>
      </c>
      <c r="B20" s="31"/>
      <c r="C20" s="29"/>
    </row>
    <row r="21" spans="1:3" ht="15" customHeight="1" x14ac:dyDescent="0.25">
      <c r="A21" s="25">
        <v>271</v>
      </c>
      <c r="B21" s="31"/>
      <c r="C21" s="29"/>
    </row>
    <row r="22" spans="1:3" ht="15" customHeight="1" x14ac:dyDescent="0.25">
      <c r="A22" s="25">
        <v>1365</v>
      </c>
      <c r="B22" s="31"/>
      <c r="C22" s="29"/>
    </row>
    <row r="23" spans="1:3" ht="15" customHeight="1" x14ac:dyDescent="0.25">
      <c r="A23" s="25">
        <v>152</v>
      </c>
      <c r="B23" s="31"/>
      <c r="C23" s="29"/>
    </row>
    <row r="24" spans="1:3" ht="15" customHeight="1" x14ac:dyDescent="0.25">
      <c r="A24" s="25">
        <v>226.02</v>
      </c>
      <c r="B24" s="31"/>
      <c r="C24" s="29"/>
    </row>
    <row r="25" spans="1:3" ht="15" customHeight="1" x14ac:dyDescent="0.25">
      <c r="A25" s="25">
        <v>1701.58</v>
      </c>
      <c r="B25" s="31"/>
      <c r="C25" s="29"/>
    </row>
    <row r="26" spans="1:3" ht="15" customHeight="1" x14ac:dyDescent="0.25">
      <c r="A26" s="25">
        <v>322.29000000000002</v>
      </c>
      <c r="B26" s="31"/>
      <c r="C26" s="29"/>
    </row>
    <row r="27" spans="1:3" ht="15" customHeight="1" x14ac:dyDescent="0.25">
      <c r="A27" s="25">
        <v>650.41</v>
      </c>
      <c r="B27" s="31"/>
      <c r="C27" s="29"/>
    </row>
    <row r="28" spans="1:3" ht="15" customHeight="1" x14ac:dyDescent="0.25">
      <c r="A28" s="25">
        <v>106.5</v>
      </c>
      <c r="B28" s="31"/>
      <c r="C28" s="29"/>
    </row>
    <row r="29" spans="1:3" ht="15" customHeight="1" x14ac:dyDescent="0.25">
      <c r="A29" s="25" t="s">
        <v>24</v>
      </c>
      <c r="B29" s="31"/>
      <c r="C29" s="29"/>
    </row>
    <row r="30" spans="1:3" ht="15" customHeight="1" x14ac:dyDescent="0.25">
      <c r="A30" s="26">
        <f>SUM(A7:A29)</f>
        <v>14740.650000000003</v>
      </c>
      <c r="B30" s="32"/>
      <c r="C30" s="29"/>
    </row>
    <row r="31" spans="1:3" ht="15" customHeight="1" x14ac:dyDescent="0.25">
      <c r="A31" s="25">
        <v>1500</v>
      </c>
      <c r="B31" s="38" t="s">
        <v>4</v>
      </c>
      <c r="C31" s="29"/>
    </row>
    <row r="32" spans="1:3" ht="15" customHeight="1" x14ac:dyDescent="0.25">
      <c r="A32" s="25">
        <v>135.5</v>
      </c>
      <c r="B32" s="31"/>
      <c r="C32" s="29"/>
    </row>
    <row r="33" spans="1:3" ht="15" customHeight="1" x14ac:dyDescent="0.25">
      <c r="A33" s="25">
        <v>285.72000000000003</v>
      </c>
      <c r="B33" s="31"/>
      <c r="C33" s="29"/>
    </row>
    <row r="34" spans="1:3" ht="15" customHeight="1" x14ac:dyDescent="0.25">
      <c r="A34" s="25">
        <v>4336.04</v>
      </c>
      <c r="B34" s="31"/>
      <c r="C34" s="29"/>
    </row>
    <row r="35" spans="1:3" ht="15" customHeight="1" x14ac:dyDescent="0.25">
      <c r="A35" s="25">
        <v>200</v>
      </c>
      <c r="B35" s="31"/>
      <c r="C35" s="29"/>
    </row>
    <row r="36" spans="1:3" ht="15" customHeight="1" x14ac:dyDescent="0.25">
      <c r="A36" s="25">
        <v>400</v>
      </c>
      <c r="B36" s="31"/>
      <c r="C36" s="29"/>
    </row>
    <row r="37" spans="1:3" ht="15" customHeight="1" x14ac:dyDescent="0.25">
      <c r="A37" s="25">
        <v>200</v>
      </c>
      <c r="B37" s="31"/>
      <c r="C37" s="29"/>
    </row>
    <row r="38" spans="1:3" ht="15" customHeight="1" x14ac:dyDescent="0.25">
      <c r="A38" s="25">
        <v>500</v>
      </c>
      <c r="B38" s="31"/>
      <c r="C38" s="29"/>
    </row>
    <row r="39" spans="1:3" ht="15" customHeight="1" x14ac:dyDescent="0.25">
      <c r="A39" s="25">
        <v>200</v>
      </c>
      <c r="B39" s="31"/>
      <c r="C39" s="29"/>
    </row>
    <row r="40" spans="1:3" ht="15" customHeight="1" x14ac:dyDescent="0.25">
      <c r="A40" s="25">
        <v>2064.0500000000002</v>
      </c>
      <c r="B40" s="31"/>
      <c r="C40" s="29"/>
    </row>
    <row r="41" spans="1:3" ht="15" customHeight="1" x14ac:dyDescent="0.25">
      <c r="A41" s="25">
        <v>2500</v>
      </c>
      <c r="B41" s="31"/>
      <c r="C41" s="29"/>
    </row>
    <row r="42" spans="1:3" ht="15" customHeight="1" x14ac:dyDescent="0.25">
      <c r="A42" s="25">
        <v>1600</v>
      </c>
      <c r="B42" s="31"/>
      <c r="C42" s="29"/>
    </row>
    <row r="43" spans="1:3" ht="15" customHeight="1" x14ac:dyDescent="0.25">
      <c r="A43" s="25">
        <v>450</v>
      </c>
      <c r="B43" s="31"/>
      <c r="C43" s="29"/>
    </row>
    <row r="44" spans="1:3" ht="15" customHeight="1" x14ac:dyDescent="0.25">
      <c r="A44" s="25">
        <v>135.5</v>
      </c>
      <c r="B44" s="31"/>
      <c r="C44" s="29"/>
    </row>
    <row r="45" spans="1:3" ht="15" customHeight="1" x14ac:dyDescent="0.25">
      <c r="A45" s="25">
        <v>342.01</v>
      </c>
      <c r="B45" s="31"/>
      <c r="C45" s="29"/>
    </row>
    <row r="46" spans="1:3" ht="15" customHeight="1" x14ac:dyDescent="0.25">
      <c r="A46" s="25">
        <v>2765</v>
      </c>
      <c r="B46" s="31"/>
      <c r="C46" s="29"/>
    </row>
    <row r="47" spans="1:3" ht="15" customHeight="1" x14ac:dyDescent="0.25">
      <c r="A47" s="25">
        <v>50</v>
      </c>
      <c r="B47" s="31"/>
      <c r="C47" s="29"/>
    </row>
    <row r="48" spans="1:3" ht="15" customHeight="1" x14ac:dyDescent="0.25">
      <c r="A48" s="25">
        <v>800</v>
      </c>
      <c r="B48" s="31"/>
      <c r="C48" s="29"/>
    </row>
    <row r="49" spans="1:3" ht="15" customHeight="1" x14ac:dyDescent="0.25">
      <c r="A49" s="25">
        <v>150</v>
      </c>
      <c r="B49" s="31"/>
      <c r="C49" s="29"/>
    </row>
    <row r="50" spans="1:3" ht="15" customHeight="1" x14ac:dyDescent="0.25">
      <c r="A50" s="25" t="s">
        <v>24</v>
      </c>
      <c r="B50" s="31"/>
      <c r="C50" s="29"/>
    </row>
    <row r="51" spans="1:3" ht="15" customHeight="1" x14ac:dyDescent="0.25">
      <c r="A51" s="26">
        <f>SUM(A31:A50)</f>
        <v>18613.82</v>
      </c>
      <c r="B51" s="32"/>
      <c r="C51" s="29"/>
    </row>
    <row r="52" spans="1:3" ht="15" customHeight="1" x14ac:dyDescent="0.25">
      <c r="A52" s="17">
        <v>1748.8</v>
      </c>
      <c r="B52" s="38" t="s">
        <v>5</v>
      </c>
      <c r="C52" s="29"/>
    </row>
    <row r="53" spans="1:3" ht="15" customHeight="1" x14ac:dyDescent="0.25">
      <c r="A53" s="25">
        <v>135.5</v>
      </c>
      <c r="B53" s="31"/>
      <c r="C53" s="29"/>
    </row>
    <row r="54" spans="1:3" x14ac:dyDescent="0.25">
      <c r="A54" s="21">
        <v>200</v>
      </c>
      <c r="B54" s="31"/>
      <c r="C54" s="29"/>
    </row>
    <row r="55" spans="1:3" x14ac:dyDescent="0.25">
      <c r="A55" s="21">
        <v>4336.05</v>
      </c>
      <c r="B55" s="31"/>
      <c r="C55" s="29"/>
    </row>
    <row r="56" spans="1:3" x14ac:dyDescent="0.25">
      <c r="A56" s="21">
        <v>342.01</v>
      </c>
      <c r="B56" s="31"/>
      <c r="C56" s="29"/>
    </row>
    <row r="57" spans="1:3" x14ac:dyDescent="0.25">
      <c r="A57" s="21">
        <v>263.01</v>
      </c>
      <c r="B57" s="31"/>
      <c r="C57" s="29"/>
    </row>
    <row r="58" spans="1:3" x14ac:dyDescent="0.25">
      <c r="A58" s="21">
        <v>184.11</v>
      </c>
      <c r="B58" s="31"/>
      <c r="C58" s="29"/>
    </row>
    <row r="59" spans="1:3" x14ac:dyDescent="0.25">
      <c r="A59" s="27">
        <v>339.54</v>
      </c>
      <c r="B59" s="31"/>
      <c r="C59" s="29"/>
    </row>
    <row r="60" spans="1:3" x14ac:dyDescent="0.25">
      <c r="A60" s="21">
        <v>342.01</v>
      </c>
      <c r="B60" s="31"/>
      <c r="C60" s="29"/>
    </row>
    <row r="61" spans="1:3" x14ac:dyDescent="0.25">
      <c r="A61" s="21">
        <v>2064</v>
      </c>
      <c r="B61" s="31"/>
      <c r="C61" s="29"/>
    </row>
    <row r="62" spans="1:3" x14ac:dyDescent="0.25">
      <c r="A62" s="21">
        <v>6656.1</v>
      </c>
      <c r="B62" s="31"/>
      <c r="C62" s="29"/>
    </row>
    <row r="63" spans="1:3" x14ac:dyDescent="0.25">
      <c r="A63" s="21">
        <v>1600</v>
      </c>
      <c r="B63" s="31"/>
      <c r="C63" s="29"/>
    </row>
    <row r="64" spans="1:3" x14ac:dyDescent="0.25">
      <c r="A64" s="21">
        <v>250</v>
      </c>
      <c r="B64" s="31"/>
      <c r="C64" s="29"/>
    </row>
    <row r="65" spans="1:3" x14ac:dyDescent="0.25">
      <c r="A65" s="21">
        <v>135.5</v>
      </c>
      <c r="B65" s="31"/>
      <c r="C65" s="29"/>
    </row>
    <row r="66" spans="1:3" x14ac:dyDescent="0.25">
      <c r="A66" s="21">
        <v>200</v>
      </c>
      <c r="B66" s="31"/>
      <c r="C66" s="29"/>
    </row>
    <row r="67" spans="1:3" x14ac:dyDescent="0.25">
      <c r="A67" s="27">
        <v>4000.08</v>
      </c>
      <c r="B67" s="31"/>
      <c r="C67" s="29"/>
    </row>
    <row r="68" spans="1:3" x14ac:dyDescent="0.25">
      <c r="A68" s="27">
        <v>1950.18</v>
      </c>
      <c r="B68" s="31"/>
      <c r="C68" s="29"/>
    </row>
    <row r="69" spans="1:3" x14ac:dyDescent="0.25">
      <c r="A69" s="27">
        <v>600</v>
      </c>
      <c r="B69" s="31"/>
      <c r="C69" s="29"/>
    </row>
    <row r="70" spans="1:3" x14ac:dyDescent="0.25">
      <c r="A70" s="21">
        <v>150</v>
      </c>
      <c r="B70" s="31"/>
      <c r="C70" s="29"/>
    </row>
    <row r="71" spans="1:3" x14ac:dyDescent="0.25">
      <c r="A71" s="21" t="s">
        <v>24</v>
      </c>
      <c r="B71" s="31"/>
      <c r="C71" s="29"/>
    </row>
    <row r="72" spans="1:3" x14ac:dyDescent="0.25">
      <c r="A72" s="20">
        <f>SUM(A52:A71)</f>
        <v>25496.89</v>
      </c>
      <c r="B72" s="32"/>
      <c r="C72" s="30"/>
    </row>
  </sheetData>
  <mergeCells count="5">
    <mergeCell ref="C4:C72"/>
    <mergeCell ref="B4:B6"/>
    <mergeCell ref="B7:B30"/>
    <mergeCell ref="B31:B51"/>
    <mergeCell ref="B5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7" zoomScale="120" zoomScaleNormal="120" workbookViewId="0">
      <selection activeCell="F21" sqref="F21"/>
    </sheetView>
  </sheetViews>
  <sheetFormatPr defaultRowHeight="15" x14ac:dyDescent="0.25"/>
  <cols>
    <col min="1" max="2" width="23.28515625" customWidth="1"/>
    <col min="3" max="3" width="33.7109375" customWidth="1"/>
  </cols>
  <sheetData>
    <row r="1" spans="1:3" x14ac:dyDescent="0.25">
      <c r="A1" t="s">
        <v>11</v>
      </c>
    </row>
    <row r="2" spans="1:3" ht="15.75" thickBot="1" x14ac:dyDescent="0.3">
      <c r="A2" t="s">
        <v>21</v>
      </c>
    </row>
    <row r="3" spans="1:3" ht="69" customHeight="1" thickBot="1" x14ac:dyDescent="0.3">
      <c r="A3" s="6" t="s">
        <v>6</v>
      </c>
      <c r="B3" s="7" t="s">
        <v>0</v>
      </c>
      <c r="C3" s="6" t="s">
        <v>1</v>
      </c>
    </row>
    <row r="4" spans="1:3" ht="15" customHeight="1" x14ac:dyDescent="0.25">
      <c r="A4" s="16">
        <v>1200</v>
      </c>
      <c r="B4" s="37" t="s">
        <v>2</v>
      </c>
      <c r="C4" s="36" t="s">
        <v>29</v>
      </c>
    </row>
    <row r="5" spans="1:3" ht="15" customHeight="1" x14ac:dyDescent="0.25">
      <c r="A5" s="17">
        <v>1000</v>
      </c>
      <c r="B5" s="31"/>
      <c r="C5" s="29"/>
    </row>
    <row r="6" spans="1:3" ht="15" customHeight="1" x14ac:dyDescent="0.25">
      <c r="A6" s="17">
        <v>406.5</v>
      </c>
      <c r="B6" s="31"/>
      <c r="C6" s="29"/>
    </row>
    <row r="7" spans="1:3" ht="15" customHeight="1" x14ac:dyDescent="0.25">
      <c r="A7" s="17">
        <v>150</v>
      </c>
      <c r="B7" s="31"/>
      <c r="C7" s="29"/>
    </row>
    <row r="8" spans="1:3" ht="15" customHeight="1" x14ac:dyDescent="0.25">
      <c r="A8" s="17">
        <v>1000</v>
      </c>
      <c r="B8" s="31"/>
      <c r="C8" s="29"/>
    </row>
    <row r="9" spans="1:3" ht="15" customHeight="1" x14ac:dyDescent="0.25">
      <c r="A9" s="17">
        <v>200</v>
      </c>
      <c r="B9" s="31"/>
      <c r="C9" s="29"/>
    </row>
    <row r="10" spans="1:3" ht="15" customHeight="1" x14ac:dyDescent="0.25">
      <c r="A10" s="17">
        <v>325.2</v>
      </c>
      <c r="B10" s="31"/>
      <c r="C10" s="29"/>
    </row>
    <row r="11" spans="1:3" ht="15" customHeight="1" x14ac:dyDescent="0.25">
      <c r="A11" s="17">
        <v>200</v>
      </c>
      <c r="B11" s="31"/>
      <c r="C11" s="29"/>
    </row>
    <row r="12" spans="1:3" ht="15" customHeight="1" x14ac:dyDescent="0.25">
      <c r="A12" s="17">
        <v>121.95</v>
      </c>
      <c r="B12" s="31"/>
      <c r="C12" s="29"/>
    </row>
    <row r="13" spans="1:3" ht="15" customHeight="1" x14ac:dyDescent="0.25">
      <c r="A13" s="17">
        <v>413.01</v>
      </c>
      <c r="B13" s="31"/>
      <c r="C13" s="29"/>
    </row>
    <row r="14" spans="1:3" ht="15" customHeight="1" x14ac:dyDescent="0.25">
      <c r="A14" s="17">
        <v>162.6</v>
      </c>
      <c r="B14" s="31"/>
      <c r="C14" s="29"/>
    </row>
    <row r="15" spans="1:3" ht="15" customHeight="1" x14ac:dyDescent="0.25">
      <c r="A15" s="17">
        <v>247.37</v>
      </c>
      <c r="B15" s="31"/>
      <c r="C15" s="29"/>
    </row>
    <row r="16" spans="1:3" ht="15" customHeight="1" x14ac:dyDescent="0.25">
      <c r="A16" s="17">
        <v>813.01</v>
      </c>
      <c r="B16" s="31"/>
      <c r="C16" s="29"/>
    </row>
    <row r="17" spans="1:3" ht="15" customHeight="1" x14ac:dyDescent="0.25">
      <c r="A17" s="17">
        <v>609.5</v>
      </c>
      <c r="B17" s="31"/>
      <c r="C17" s="29"/>
    </row>
    <row r="18" spans="1:3" ht="15" customHeight="1" x14ac:dyDescent="0.25">
      <c r="A18" s="8" t="s">
        <v>24</v>
      </c>
      <c r="B18" s="31"/>
      <c r="C18" s="29"/>
    </row>
    <row r="19" spans="1:3" ht="15" customHeight="1" x14ac:dyDescent="0.25">
      <c r="A19" s="24">
        <f>SUM(A4:A18)</f>
        <v>6849.14</v>
      </c>
      <c r="B19" s="32"/>
      <c r="C19" s="29"/>
    </row>
    <row r="20" spans="1:3" ht="15" customHeight="1" x14ac:dyDescent="0.25">
      <c r="A20" s="17">
        <v>1200</v>
      </c>
      <c r="B20" s="38" t="s">
        <v>3</v>
      </c>
      <c r="C20" s="29"/>
    </row>
    <row r="21" spans="1:3" ht="15" customHeight="1" x14ac:dyDescent="0.25">
      <c r="A21" s="17">
        <v>62.6</v>
      </c>
      <c r="B21" s="31"/>
      <c r="C21" s="29"/>
    </row>
    <row r="22" spans="1:3" ht="15" customHeight="1" x14ac:dyDescent="0.25">
      <c r="A22" s="17">
        <v>52.45</v>
      </c>
      <c r="B22" s="31"/>
      <c r="C22" s="29"/>
    </row>
    <row r="23" spans="1:3" ht="15" customHeight="1" x14ac:dyDescent="0.25">
      <c r="A23" s="17">
        <v>219.51</v>
      </c>
      <c r="B23" s="31"/>
      <c r="C23" s="29"/>
    </row>
    <row r="24" spans="1:3" ht="15" customHeight="1" x14ac:dyDescent="0.25">
      <c r="A24" s="17">
        <v>4500</v>
      </c>
      <c r="B24" s="31"/>
      <c r="C24" s="29"/>
    </row>
    <row r="25" spans="1:3" ht="15" customHeight="1" x14ac:dyDescent="0.25">
      <c r="A25" s="17">
        <v>132.6</v>
      </c>
      <c r="B25" s="31"/>
      <c r="C25" s="29"/>
    </row>
    <row r="26" spans="1:3" ht="15" customHeight="1" x14ac:dyDescent="0.25">
      <c r="A26" s="17">
        <v>271</v>
      </c>
      <c r="B26" s="31"/>
      <c r="C26" s="29"/>
    </row>
    <row r="27" spans="1:3" ht="15" customHeight="1" x14ac:dyDescent="0.25">
      <c r="A27" s="17">
        <v>1397</v>
      </c>
      <c r="B27" s="31"/>
      <c r="C27" s="29"/>
    </row>
    <row r="28" spans="1:3" ht="15" customHeight="1" x14ac:dyDescent="0.25">
      <c r="A28" s="17">
        <v>166</v>
      </c>
      <c r="B28" s="31"/>
      <c r="C28" s="29"/>
    </row>
    <row r="29" spans="1:3" ht="15" customHeight="1" x14ac:dyDescent="0.25">
      <c r="A29" s="17">
        <v>487.75</v>
      </c>
      <c r="B29" s="31"/>
      <c r="C29" s="29"/>
    </row>
    <row r="30" spans="1:3" ht="15" customHeight="1" x14ac:dyDescent="0.25">
      <c r="A30" s="17">
        <v>1000</v>
      </c>
      <c r="B30" s="31"/>
      <c r="C30" s="29"/>
    </row>
    <row r="31" spans="1:3" ht="15" customHeight="1" x14ac:dyDescent="0.25">
      <c r="A31" s="17">
        <v>150</v>
      </c>
      <c r="B31" s="31"/>
      <c r="C31" s="29"/>
    </row>
    <row r="32" spans="1:3" ht="15" customHeight="1" x14ac:dyDescent="0.25">
      <c r="A32" s="17">
        <v>2710</v>
      </c>
      <c r="B32" s="31"/>
      <c r="C32" s="29"/>
    </row>
    <row r="33" spans="1:3" ht="15" customHeight="1" x14ac:dyDescent="0.25">
      <c r="A33" s="17">
        <v>790.07</v>
      </c>
      <c r="B33" s="31"/>
      <c r="C33" s="29"/>
    </row>
    <row r="34" spans="1:3" ht="15" customHeight="1" x14ac:dyDescent="0.25">
      <c r="A34" s="17">
        <v>5962</v>
      </c>
      <c r="B34" s="31"/>
      <c r="C34" s="29"/>
    </row>
    <row r="35" spans="1:3" ht="15" customHeight="1" x14ac:dyDescent="0.25">
      <c r="A35" s="17">
        <v>200</v>
      </c>
      <c r="B35" s="31"/>
      <c r="C35" s="29"/>
    </row>
    <row r="36" spans="1:3" ht="15" customHeight="1" x14ac:dyDescent="0.25">
      <c r="A36" s="17">
        <v>985</v>
      </c>
      <c r="B36" s="31"/>
      <c r="C36" s="29"/>
    </row>
    <row r="37" spans="1:3" ht="14.25" customHeight="1" x14ac:dyDescent="0.25">
      <c r="A37" s="17">
        <v>2591.58</v>
      </c>
      <c r="B37" s="31"/>
      <c r="C37" s="29"/>
    </row>
    <row r="38" spans="1:3" ht="14.25" customHeight="1" x14ac:dyDescent="0.25">
      <c r="A38" s="17">
        <v>140</v>
      </c>
      <c r="B38" s="31"/>
      <c r="C38" s="29"/>
    </row>
    <row r="39" spans="1:3" ht="14.25" customHeight="1" x14ac:dyDescent="0.25">
      <c r="A39" s="17">
        <v>1513</v>
      </c>
      <c r="B39" s="31"/>
      <c r="C39" s="29"/>
    </row>
    <row r="40" spans="1:3" ht="14.25" customHeight="1" x14ac:dyDescent="0.25">
      <c r="A40" s="17">
        <v>3335.59</v>
      </c>
      <c r="B40" s="31"/>
      <c r="C40" s="29"/>
    </row>
    <row r="41" spans="1:3" ht="14.25" customHeight="1" x14ac:dyDescent="0.25">
      <c r="A41" s="17" t="s">
        <v>24</v>
      </c>
      <c r="B41" s="31"/>
      <c r="C41" s="29"/>
    </row>
    <row r="42" spans="1:3" ht="14.25" customHeight="1" x14ac:dyDescent="0.25">
      <c r="A42" s="24">
        <f>SUM(A20:A41)</f>
        <v>27866.149999999998</v>
      </c>
      <c r="B42" s="32"/>
      <c r="C42" s="29"/>
    </row>
    <row r="43" spans="1:3" ht="15" customHeight="1" x14ac:dyDescent="0.25">
      <c r="A43" s="17">
        <v>1200</v>
      </c>
      <c r="B43" s="38" t="s">
        <v>4</v>
      </c>
      <c r="C43" s="29"/>
    </row>
    <row r="44" spans="1:3" ht="15" customHeight="1" x14ac:dyDescent="0.25">
      <c r="A44" s="17">
        <v>48</v>
      </c>
      <c r="B44" s="31"/>
      <c r="C44" s="29"/>
    </row>
    <row r="45" spans="1:3" ht="15" customHeight="1" x14ac:dyDescent="0.25">
      <c r="A45" s="17">
        <v>152</v>
      </c>
      <c r="B45" s="31"/>
      <c r="C45" s="29"/>
    </row>
    <row r="46" spans="1:3" ht="15" customHeight="1" x14ac:dyDescent="0.25">
      <c r="A46" s="17">
        <v>500</v>
      </c>
      <c r="B46" s="31"/>
      <c r="C46" s="29"/>
    </row>
    <row r="47" spans="1:3" ht="15" customHeight="1" x14ac:dyDescent="0.25">
      <c r="A47" s="17">
        <v>4756.1000000000004</v>
      </c>
      <c r="B47" s="31"/>
      <c r="C47" s="29"/>
    </row>
    <row r="48" spans="1:3" ht="15" customHeight="1" x14ac:dyDescent="0.25">
      <c r="A48" s="17">
        <v>500</v>
      </c>
      <c r="B48" s="31"/>
      <c r="C48" s="29"/>
    </row>
    <row r="49" spans="1:3" ht="15" customHeight="1" x14ac:dyDescent="0.25">
      <c r="A49" s="17">
        <v>271</v>
      </c>
      <c r="B49" s="31"/>
      <c r="C49" s="29"/>
    </row>
    <row r="50" spans="1:3" ht="15" customHeight="1" x14ac:dyDescent="0.25">
      <c r="A50" s="17">
        <v>6287</v>
      </c>
      <c r="B50" s="31"/>
      <c r="C50" s="29"/>
    </row>
    <row r="51" spans="1:3" ht="15" customHeight="1" x14ac:dyDescent="0.25">
      <c r="A51" s="17">
        <v>166.38</v>
      </c>
      <c r="B51" s="31"/>
      <c r="C51" s="29"/>
    </row>
    <row r="52" spans="1:3" ht="15" customHeight="1" x14ac:dyDescent="0.25">
      <c r="A52" s="17">
        <v>487</v>
      </c>
      <c r="B52" s="31"/>
      <c r="C52" s="29"/>
    </row>
    <row r="53" spans="1:3" ht="15" customHeight="1" x14ac:dyDescent="0.25">
      <c r="A53" s="17">
        <v>200</v>
      </c>
      <c r="B53" s="31"/>
      <c r="C53" s="29"/>
    </row>
    <row r="54" spans="1:3" ht="15" customHeight="1" x14ac:dyDescent="0.25">
      <c r="A54" s="17">
        <v>177.4</v>
      </c>
      <c r="B54" s="31"/>
      <c r="C54" s="29"/>
    </row>
    <row r="55" spans="1:3" ht="15" customHeight="1" x14ac:dyDescent="0.25">
      <c r="A55" s="17">
        <v>2710.08</v>
      </c>
      <c r="B55" s="31"/>
      <c r="C55" s="29"/>
    </row>
    <row r="56" spans="1:3" ht="15" customHeight="1" x14ac:dyDescent="0.25">
      <c r="A56" s="17">
        <v>788.97</v>
      </c>
      <c r="B56" s="31"/>
      <c r="C56" s="29"/>
    </row>
    <row r="57" spans="1:3" ht="15" customHeight="1" x14ac:dyDescent="0.25">
      <c r="A57" s="17">
        <v>8924.18</v>
      </c>
      <c r="B57" s="31"/>
      <c r="C57" s="29"/>
    </row>
    <row r="58" spans="1:3" ht="15" customHeight="1" x14ac:dyDescent="0.25">
      <c r="A58" s="17">
        <v>513.01</v>
      </c>
      <c r="B58" s="31"/>
      <c r="C58" s="29"/>
    </row>
    <row r="59" spans="1:3" ht="15" customHeight="1" x14ac:dyDescent="0.25">
      <c r="A59" s="17">
        <v>200</v>
      </c>
      <c r="B59" s="31"/>
      <c r="C59" s="29"/>
    </row>
    <row r="60" spans="1:3" ht="15" customHeight="1" x14ac:dyDescent="0.25">
      <c r="A60" s="17">
        <v>1468.22</v>
      </c>
      <c r="B60" s="31"/>
      <c r="C60" s="29"/>
    </row>
    <row r="61" spans="1:3" ht="15" customHeight="1" x14ac:dyDescent="0.25">
      <c r="A61" s="17">
        <v>454.31</v>
      </c>
      <c r="B61" s="31"/>
      <c r="C61" s="29"/>
    </row>
    <row r="62" spans="1:3" ht="15" customHeight="1" x14ac:dyDescent="0.25">
      <c r="A62" s="17">
        <v>4617.08</v>
      </c>
      <c r="B62" s="31"/>
      <c r="C62" s="29"/>
    </row>
    <row r="63" spans="1:3" ht="15" customHeight="1" x14ac:dyDescent="0.25">
      <c r="A63" s="17" t="s">
        <v>24</v>
      </c>
      <c r="B63" s="31"/>
      <c r="C63" s="29"/>
    </row>
    <row r="64" spans="1:3" ht="15" customHeight="1" x14ac:dyDescent="0.25">
      <c r="A64" s="24">
        <f>SUM(A43:A63)</f>
        <v>34420.730000000003</v>
      </c>
      <c r="B64" s="32"/>
      <c r="C64" s="29"/>
    </row>
    <row r="65" spans="1:3" ht="15" customHeight="1" x14ac:dyDescent="0.25">
      <c r="A65" s="17">
        <v>1278.05</v>
      </c>
      <c r="B65" s="38" t="s">
        <v>5</v>
      </c>
      <c r="C65" s="29"/>
    </row>
    <row r="66" spans="1:3" ht="15" customHeight="1" x14ac:dyDescent="0.25">
      <c r="A66" s="17">
        <v>52</v>
      </c>
      <c r="B66" s="31"/>
      <c r="C66" s="29"/>
    </row>
    <row r="67" spans="1:3" x14ac:dyDescent="0.25">
      <c r="A67" s="18">
        <v>200.47</v>
      </c>
      <c r="B67" s="31"/>
      <c r="C67" s="29"/>
    </row>
    <row r="68" spans="1:3" x14ac:dyDescent="0.25">
      <c r="A68" s="18">
        <v>500</v>
      </c>
      <c r="B68" s="31"/>
      <c r="C68" s="29"/>
    </row>
    <row r="69" spans="1:3" x14ac:dyDescent="0.25">
      <c r="A69" s="18">
        <v>500</v>
      </c>
      <c r="B69" s="31"/>
      <c r="C69" s="29"/>
    </row>
    <row r="70" spans="1:3" x14ac:dyDescent="0.25">
      <c r="A70" s="18">
        <v>1399.92</v>
      </c>
      <c r="B70" s="31"/>
      <c r="C70" s="29"/>
    </row>
    <row r="71" spans="1:3" x14ac:dyDescent="0.25">
      <c r="A71" s="18">
        <v>271.01</v>
      </c>
      <c r="B71" s="31"/>
      <c r="C71" s="29"/>
    </row>
    <row r="72" spans="1:3" x14ac:dyDescent="0.25">
      <c r="A72" s="18">
        <v>6286.27</v>
      </c>
      <c r="B72" s="31"/>
      <c r="C72" s="29"/>
    </row>
    <row r="73" spans="1:3" x14ac:dyDescent="0.25">
      <c r="A73" s="18">
        <v>167.62</v>
      </c>
      <c r="B73" s="31"/>
      <c r="C73" s="29"/>
    </row>
    <row r="74" spans="1:3" x14ac:dyDescent="0.25">
      <c r="A74" s="18">
        <v>651.27</v>
      </c>
      <c r="B74" s="31"/>
      <c r="C74" s="29"/>
    </row>
    <row r="75" spans="1:3" x14ac:dyDescent="0.25">
      <c r="A75" s="18">
        <v>263.41000000000003</v>
      </c>
      <c r="B75" s="31"/>
      <c r="C75" s="29"/>
    </row>
    <row r="76" spans="1:3" x14ac:dyDescent="0.25">
      <c r="A76" s="18">
        <v>50</v>
      </c>
      <c r="B76" s="31"/>
      <c r="C76" s="29"/>
    </row>
    <row r="77" spans="1:3" x14ac:dyDescent="0.25">
      <c r="A77" s="28">
        <v>2710</v>
      </c>
      <c r="B77" s="31"/>
      <c r="C77" s="29"/>
    </row>
    <row r="78" spans="1:3" x14ac:dyDescent="0.25">
      <c r="A78" s="28">
        <v>791.19</v>
      </c>
      <c r="B78" s="31"/>
      <c r="C78" s="29"/>
    </row>
    <row r="79" spans="1:3" x14ac:dyDescent="0.25">
      <c r="A79" s="28">
        <v>3000</v>
      </c>
      <c r="B79" s="31"/>
      <c r="C79" s="29"/>
    </row>
    <row r="80" spans="1:3" x14ac:dyDescent="0.25">
      <c r="A80" s="18">
        <v>300</v>
      </c>
      <c r="B80" s="31"/>
      <c r="C80" s="29"/>
    </row>
    <row r="81" spans="1:3" x14ac:dyDescent="0.25">
      <c r="A81" s="18">
        <v>47.02</v>
      </c>
      <c r="B81" s="31"/>
      <c r="C81" s="29"/>
    </row>
    <row r="82" spans="1:3" x14ac:dyDescent="0.25">
      <c r="A82" s="18">
        <v>1631.26</v>
      </c>
      <c r="B82" s="31"/>
      <c r="C82" s="29"/>
    </row>
    <row r="83" spans="1:3" x14ac:dyDescent="0.25">
      <c r="A83" s="18">
        <v>300</v>
      </c>
      <c r="B83" s="31"/>
      <c r="C83" s="29"/>
    </row>
    <row r="84" spans="1:3" x14ac:dyDescent="0.25">
      <c r="A84" s="28">
        <v>2000</v>
      </c>
      <c r="B84" s="31"/>
      <c r="C84" s="29"/>
    </row>
    <row r="85" spans="1:3" x14ac:dyDescent="0.25">
      <c r="A85" s="18">
        <v>562.39</v>
      </c>
      <c r="B85" s="31"/>
      <c r="C85" s="29"/>
    </row>
    <row r="86" spans="1:3" x14ac:dyDescent="0.25">
      <c r="A86" s="18">
        <v>1626.02</v>
      </c>
      <c r="B86" s="31"/>
      <c r="C86" s="29"/>
    </row>
    <row r="87" spans="1:3" x14ac:dyDescent="0.25">
      <c r="A87" s="18">
        <v>97.4</v>
      </c>
      <c r="B87" s="31"/>
      <c r="C87" s="29"/>
    </row>
    <row r="88" spans="1:3" x14ac:dyDescent="0.25">
      <c r="A88" s="18">
        <v>626.02</v>
      </c>
      <c r="B88" s="31"/>
      <c r="C88" s="29"/>
    </row>
    <row r="89" spans="1:3" x14ac:dyDescent="0.25">
      <c r="A89" s="18">
        <v>202.17</v>
      </c>
      <c r="B89" s="31"/>
      <c r="C89" s="29"/>
    </row>
    <row r="90" spans="1:3" x14ac:dyDescent="0.25">
      <c r="A90" s="18">
        <v>225.87</v>
      </c>
      <c r="B90" s="31"/>
      <c r="C90" s="29"/>
    </row>
    <row r="91" spans="1:3" x14ac:dyDescent="0.25">
      <c r="A91" s="18">
        <v>400</v>
      </c>
      <c r="B91" s="31"/>
      <c r="C91" s="29"/>
    </row>
    <row r="92" spans="1:3" x14ac:dyDescent="0.25">
      <c r="A92" s="18">
        <v>150</v>
      </c>
      <c r="B92" s="31"/>
      <c r="C92" s="29"/>
    </row>
    <row r="93" spans="1:3" x14ac:dyDescent="0.25">
      <c r="A93" s="18">
        <v>610.01</v>
      </c>
      <c r="B93" s="31"/>
      <c r="C93" s="29"/>
    </row>
    <row r="94" spans="1:3" x14ac:dyDescent="0.25">
      <c r="A94" s="21" t="s">
        <v>24</v>
      </c>
      <c r="B94" s="31"/>
      <c r="C94" s="29"/>
    </row>
    <row r="95" spans="1:3" x14ac:dyDescent="0.25">
      <c r="A95" s="20">
        <f>SUM(A65:A94)</f>
        <v>26899.37</v>
      </c>
      <c r="B95" s="32"/>
      <c r="C95" s="30"/>
    </row>
    <row r="96" spans="1:3" x14ac:dyDescent="0.25">
      <c r="A96" s="23"/>
    </row>
  </sheetData>
  <mergeCells count="5">
    <mergeCell ref="C4:C95"/>
    <mergeCell ref="B4:B19"/>
    <mergeCell ref="B20:B42"/>
    <mergeCell ref="B43:B64"/>
    <mergeCell ref="B65:B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20" zoomScaleNormal="120" workbookViewId="0">
      <selection activeCell="D9" sqref="D9"/>
    </sheetView>
  </sheetViews>
  <sheetFormatPr defaultRowHeight="15" x14ac:dyDescent="0.25"/>
  <cols>
    <col min="1" max="2" width="23.28515625" customWidth="1"/>
    <col min="3" max="3" width="33.7109375" customWidth="1"/>
  </cols>
  <sheetData>
    <row r="1" spans="1:3" x14ac:dyDescent="0.25">
      <c r="A1" t="s">
        <v>11</v>
      </c>
    </row>
    <row r="2" spans="1:3" ht="15.75" thickBot="1" x14ac:dyDescent="0.3">
      <c r="A2" t="s">
        <v>12</v>
      </c>
    </row>
    <row r="3" spans="1:3" ht="69" customHeight="1" thickBot="1" x14ac:dyDescent="0.3">
      <c r="A3" s="6" t="s">
        <v>6</v>
      </c>
      <c r="B3" s="6" t="s">
        <v>0</v>
      </c>
      <c r="C3" s="6" t="s">
        <v>1</v>
      </c>
    </row>
    <row r="4" spans="1:3" ht="15" customHeight="1" x14ac:dyDescent="0.25">
      <c r="A4" s="16">
        <v>65040.65</v>
      </c>
      <c r="B4" s="32" t="s">
        <v>2</v>
      </c>
      <c r="C4" s="30" t="s">
        <v>30</v>
      </c>
    </row>
    <row r="5" spans="1:3" x14ac:dyDescent="0.25">
      <c r="A5" s="17">
        <v>364022.76</v>
      </c>
      <c r="B5" s="40"/>
      <c r="C5" s="39"/>
    </row>
    <row r="6" spans="1:3" x14ac:dyDescent="0.25">
      <c r="A6" s="25" t="s">
        <v>24</v>
      </c>
      <c r="B6" s="40"/>
      <c r="C6" s="39"/>
    </row>
    <row r="7" spans="1:3" x14ac:dyDescent="0.25">
      <c r="A7" s="26">
        <f>SUM(A4:A6)</f>
        <v>429063.41000000003</v>
      </c>
      <c r="B7" s="40"/>
      <c r="C7" s="39"/>
    </row>
    <row r="8" spans="1:3" x14ac:dyDescent="0.25">
      <c r="A8" s="1"/>
      <c r="B8" s="40"/>
      <c r="C8" s="39"/>
    </row>
  </sheetData>
  <mergeCells count="2">
    <mergeCell ref="C4:C8"/>
    <mergeCell ref="B4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20" zoomScaleNormal="120" workbookViewId="0">
      <selection activeCell="A4" sqref="A4:A7"/>
    </sheetView>
  </sheetViews>
  <sheetFormatPr defaultRowHeight="15" x14ac:dyDescent="0.25"/>
  <cols>
    <col min="1" max="2" width="23.28515625" customWidth="1"/>
    <col min="3" max="3" width="33.5703125" customWidth="1"/>
  </cols>
  <sheetData>
    <row r="1" spans="1:3" x14ac:dyDescent="0.25">
      <c r="A1" t="s">
        <v>13</v>
      </c>
    </row>
    <row r="2" spans="1:3" ht="15.75" thickBot="1" x14ac:dyDescent="0.3">
      <c r="A2" t="s">
        <v>14</v>
      </c>
    </row>
    <row r="3" spans="1:3" ht="69" customHeight="1" thickBot="1" x14ac:dyDescent="0.3">
      <c r="A3" s="6" t="s">
        <v>6</v>
      </c>
      <c r="B3" s="6" t="s">
        <v>0</v>
      </c>
      <c r="C3" s="6" t="s">
        <v>1</v>
      </c>
    </row>
    <row r="4" spans="1:3" ht="21.95" customHeight="1" x14ac:dyDescent="0.25">
      <c r="A4" s="16">
        <v>545500</v>
      </c>
      <c r="B4" s="2" t="s">
        <v>3</v>
      </c>
      <c r="C4" s="29" t="s">
        <v>26</v>
      </c>
    </row>
    <row r="5" spans="1:3" ht="21.95" customHeight="1" x14ac:dyDescent="0.25">
      <c r="A5" s="17">
        <v>14634.15</v>
      </c>
      <c r="B5" s="1" t="s">
        <v>4</v>
      </c>
      <c r="C5" s="29"/>
    </row>
    <row r="6" spans="1:3" ht="21.95" customHeight="1" x14ac:dyDescent="0.25">
      <c r="A6" s="17" t="s">
        <v>24</v>
      </c>
      <c r="B6" s="1"/>
      <c r="C6" s="29"/>
    </row>
    <row r="7" spans="1:3" ht="21.95" customHeight="1" x14ac:dyDescent="0.25">
      <c r="A7" s="24">
        <f>SUM(A4:A6)</f>
        <v>560134.15</v>
      </c>
      <c r="B7" s="1"/>
      <c r="C7" s="30"/>
    </row>
  </sheetData>
  <mergeCells count="1">
    <mergeCell ref="C4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Art.biurowe</vt:lpstr>
      <vt:lpstr>Art.eksploatacyjne</vt:lpstr>
      <vt:lpstr>Sprzęt_komputerowy</vt:lpstr>
      <vt:lpstr>Druk</vt:lpstr>
      <vt:lpstr>Aparatura_Urządzenia laboratory</vt:lpstr>
      <vt:lpstr>Szkło_droby sprzęt_materiały</vt:lpstr>
      <vt:lpstr>Odczynniki chemiczne</vt:lpstr>
      <vt:lpstr>Energia elektryczna</vt:lpstr>
      <vt:lpstr>Usługa ochrony i dozoru</vt:lpstr>
      <vt:lpstr>Usługa sprzątania</vt:lpstr>
      <vt:lpstr>Roboty budowlane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abojarska</dc:creator>
  <cp:lastModifiedBy>m.majewska</cp:lastModifiedBy>
  <cp:lastPrinted>2017-02-10T13:29:03Z</cp:lastPrinted>
  <dcterms:created xsi:type="dcterms:W3CDTF">2017-02-08T07:32:39Z</dcterms:created>
  <dcterms:modified xsi:type="dcterms:W3CDTF">2017-03-15T11:51:04Z</dcterms:modified>
</cp:coreProperties>
</file>